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nzagau.sharepoint.com/teams/library/scholarlyresources/Shared Documents/IR/IR Site Pending/Pollinator Project/Files for Archive/oshei_pollinator_data/"/>
    </mc:Choice>
  </mc:AlternateContent>
  <xr:revisionPtr revIDLastSave="3387" documentId="11_E60897F41BE170836B02CE998F75CCDC64E183C8" xr6:coauthVersionLast="47" xr6:coauthVersionMax="47" xr10:uidLastSave="{5414FAE9-8AB3-4DD3-A9A4-3E99BFD284C7}"/>
  <bookViews>
    <workbookView xWindow="28680" yWindow="-90" windowWidth="25440" windowHeight="15540" xr2:uid="{00000000-000D-0000-FFFF-FFFF00000000}"/>
  </bookViews>
  <sheets>
    <sheet name="AllObswPlant" sheetId="7" r:id="rId1"/>
    <sheet name="ResearchGrade" sheetId="1" r:id="rId2"/>
    <sheet name="ResearchGradewPlant" sheetId="2" r:id="rId3"/>
    <sheet name="BottomLevel_RG" sheetId="3" r:id="rId4"/>
    <sheet name="MidLevel_RG" sheetId="4" r:id="rId5"/>
    <sheet name="InteractionMatrixwLabels_RG" sheetId="5" r:id="rId6"/>
    <sheet name="InteractionMatrixwoLabels_RG" sheetId="6" r:id="rId7"/>
    <sheet name="BottomLevel_All" sheetId="8" r:id="rId8"/>
    <sheet name="MidLevel_All" sheetId="9" r:id="rId9"/>
    <sheet name="InteractionMatrixwLabels_All" sheetId="10" r:id="rId10"/>
    <sheet name="InteractionMatrixwoLabels_All" sheetId="11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" i="11" l="1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B67" i="5"/>
  <c r="B66" i="5"/>
  <c r="D66" i="5"/>
  <c r="C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B65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B64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B63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B62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B61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B60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B59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B58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B57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B56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B55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B54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B53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B52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B51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B50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B49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B48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B47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B46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B45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B44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B43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B42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B41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B40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B39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B38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B37" i="5"/>
  <c r="B28" i="8"/>
</calcChain>
</file>

<file path=xl/sharedStrings.xml><?xml version="1.0" encoding="utf-8"?>
<sst xmlns="http://schemas.openxmlformats.org/spreadsheetml/2006/main" count="1877" uniqueCount="203">
  <si>
    <t>Colias eurytheme</t>
  </si>
  <si>
    <t>Orange Sulphur</t>
  </si>
  <si>
    <t>Agastache</t>
  </si>
  <si>
    <t>Hyssop</t>
  </si>
  <si>
    <t>Bombus centralis</t>
  </si>
  <si>
    <t>Great Basin Bumble Bee</t>
  </si>
  <si>
    <t>Papilio multicaudata</t>
  </si>
  <si>
    <t>Two-tailed Swallowtail</t>
  </si>
  <si>
    <t>Bombus huntii</t>
  </si>
  <si>
    <t>Hunt's Bumble Bee</t>
  </si>
  <si>
    <t>Bombus rufocinctus</t>
  </si>
  <si>
    <t>Red-belted Bumble Bee</t>
  </si>
  <si>
    <t>Vanessa atalanta</t>
  </si>
  <si>
    <t>Red Admiral</t>
  </si>
  <si>
    <t>Autographa californica</t>
  </si>
  <si>
    <t>Alfalfa Looper</t>
  </si>
  <si>
    <t>Bombus griseocollis</t>
  </si>
  <si>
    <t>Brown-belted Bumble Bee</t>
  </si>
  <si>
    <t>Argynnis zerene</t>
  </si>
  <si>
    <t>Zerene Fritillary</t>
  </si>
  <si>
    <t>Bombus nevadensis</t>
  </si>
  <si>
    <t>Nevada Bumble Bee</t>
  </si>
  <si>
    <t>Anchusa officinalis</t>
  </si>
  <si>
    <t>Common bugloss</t>
  </si>
  <si>
    <t>Apis mellifera</t>
  </si>
  <si>
    <t>Western Honey Bee</t>
  </si>
  <si>
    <t>Asclepias speciosa</t>
  </si>
  <si>
    <t>Showy milkweed</t>
  </si>
  <si>
    <t>Papilio rutulus</t>
  </si>
  <si>
    <t>Western Tiger Swallowtail</t>
  </si>
  <si>
    <t>Bombus</t>
  </si>
  <si>
    <t>Bumble Bees</t>
  </si>
  <si>
    <t>Campanula rapunculoides</t>
  </si>
  <si>
    <t>Creeping bellflower</t>
  </si>
  <si>
    <t>Echinacea</t>
  </si>
  <si>
    <t>Coneflower</t>
  </si>
  <si>
    <t>Megachile</t>
  </si>
  <si>
    <t>Leafcutter, Mortar, and Resin Bees</t>
  </si>
  <si>
    <t>Echinacea purpurea</t>
  </si>
  <si>
    <t>Purple coneflower</t>
  </si>
  <si>
    <t>Synanthedon scitula</t>
  </si>
  <si>
    <t>Dogwood Borer Moth</t>
  </si>
  <si>
    <t>Zadontomerus</t>
  </si>
  <si>
    <t>Small Carpenter Bee</t>
  </si>
  <si>
    <t>Gaillardia aristata</t>
  </si>
  <si>
    <t>Common blanketflower</t>
  </si>
  <si>
    <t>Eucerini</t>
  </si>
  <si>
    <t>Longhorn Bees</t>
  </si>
  <si>
    <t>Helianthus</t>
  </si>
  <si>
    <t>Sunflower</t>
  </si>
  <si>
    <t>Holodiscus discolor</t>
  </si>
  <si>
    <t>Oceanspray shrub</t>
  </si>
  <si>
    <t>Hosta</t>
  </si>
  <si>
    <t>Hyssopus</t>
  </si>
  <si>
    <t>Hyssopus officinalis</t>
  </si>
  <si>
    <t>Anthidium manicatum</t>
  </si>
  <si>
    <t>European Woolcarder Bee</t>
  </si>
  <si>
    <t>Jacobaea maritima</t>
  </si>
  <si>
    <t>Silver ragwort</t>
  </si>
  <si>
    <t>Bembix americana</t>
  </si>
  <si>
    <t>American Sand Wasp</t>
  </si>
  <si>
    <t>Lamiaceae</t>
  </si>
  <si>
    <t>Mint</t>
  </si>
  <si>
    <t>Vanessa cardui</t>
  </si>
  <si>
    <t>Painted Lady</t>
  </si>
  <si>
    <t>Lavandula</t>
  </si>
  <si>
    <t>Lavendar</t>
  </si>
  <si>
    <t>Pontia beckerii</t>
  </si>
  <si>
    <t>Becker's White</t>
  </si>
  <si>
    <t>Leucanthemum Ã— superbum</t>
  </si>
  <si>
    <t>Shasta daisy</t>
  </si>
  <si>
    <t>Eristalis arbustorum</t>
  </si>
  <si>
    <t>Eurasian Drone Fly</t>
  </si>
  <si>
    <t>Colletes</t>
  </si>
  <si>
    <t>Cellophane Bees</t>
  </si>
  <si>
    <t>Lobelia</t>
  </si>
  <si>
    <t>Melilotus officinalis</t>
  </si>
  <si>
    <t>Sweet yellow clover</t>
  </si>
  <si>
    <t>Monarda</t>
  </si>
  <si>
    <t>Beebalm</t>
  </si>
  <si>
    <t>Ceratina</t>
  </si>
  <si>
    <t>Nepeta cataria</t>
  </si>
  <si>
    <t>Catmint</t>
  </si>
  <si>
    <t>Nepeta racemosa</t>
  </si>
  <si>
    <t>Hesperia juba</t>
  </si>
  <si>
    <t>Juba Skipper</t>
  </si>
  <si>
    <t>Ancistrocerus lineativentris</t>
  </si>
  <si>
    <t>Ventral-lined Potter Wasp</t>
  </si>
  <si>
    <t>Megachile perihirta</t>
  </si>
  <si>
    <t>Western Leafcutter</t>
  </si>
  <si>
    <t>Sceliphron caementarium</t>
  </si>
  <si>
    <t>Yellow-legged Mud-dauber Wasp</t>
  </si>
  <si>
    <t>Megachilidae</t>
  </si>
  <si>
    <t>Mason, Leafcutter, Carder, and Resin Bees</t>
  </si>
  <si>
    <t>Onopordum acanthium</t>
  </si>
  <si>
    <t>Scotch thistle</t>
  </si>
  <si>
    <t>Polistes dominula</t>
  </si>
  <si>
    <t>European Paper Wasp</t>
  </si>
  <si>
    <t>Penstemon</t>
  </si>
  <si>
    <t>Penstemon richardsonii</t>
  </si>
  <si>
    <t>Penstemon richardsonii richardsonii</t>
  </si>
  <si>
    <t>Petunia</t>
  </si>
  <si>
    <t>Potentilla</t>
  </si>
  <si>
    <t>Cinquefoil</t>
  </si>
  <si>
    <t>Rosa</t>
  </si>
  <si>
    <t>Rose</t>
  </si>
  <si>
    <t>Rosa rugosa</t>
  </si>
  <si>
    <t>Bombus melanopygus</t>
  </si>
  <si>
    <t>Black-tailed Bumble Bee</t>
  </si>
  <si>
    <t>Rubus</t>
  </si>
  <si>
    <t>Blackberry</t>
  </si>
  <si>
    <t>Bombus vancouverensis</t>
  </si>
  <si>
    <t>Vancouver Bumble Bee</t>
  </si>
  <si>
    <t>Rubus idaeus</t>
  </si>
  <si>
    <t>Rudbeckia</t>
  </si>
  <si>
    <t>Cercyonis pegala</t>
  </si>
  <si>
    <t>Common Wood-Nymph</t>
  </si>
  <si>
    <t>Bombus occidentalis</t>
  </si>
  <si>
    <t>Western Bumble Bee</t>
  </si>
  <si>
    <t>Salvia farinacea</t>
  </si>
  <si>
    <t>Blue sage</t>
  </si>
  <si>
    <t>Pieris rapae</t>
  </si>
  <si>
    <t>Small White</t>
  </si>
  <si>
    <t>Papilio eurymedon</t>
  </si>
  <si>
    <t>Pale Swallowtail</t>
  </si>
  <si>
    <t>Anthidium oblongatum</t>
  </si>
  <si>
    <t>Oblong Woolcarder Bee</t>
  </si>
  <si>
    <t>Bombus appositus</t>
  </si>
  <si>
    <t>White-shouldered Bumble Bee</t>
  </si>
  <si>
    <t>Strymon melinus</t>
  </si>
  <si>
    <t>Gray Hairstreak</t>
  </si>
  <si>
    <t>Villa</t>
  </si>
  <si>
    <t>Banded Bee Fly</t>
  </si>
  <si>
    <t>Ochlodes sylvanoides</t>
  </si>
  <si>
    <t>Woodland Skipper</t>
  </si>
  <si>
    <t>Bombylius major</t>
  </si>
  <si>
    <t>Greater Bee Fly</t>
  </si>
  <si>
    <t>Atalopedes campestris</t>
  </si>
  <si>
    <t>Sachem</t>
  </si>
  <si>
    <t>Polites sabuleti</t>
  </si>
  <si>
    <t>Sandhill Skipper</t>
  </si>
  <si>
    <t>Lepidoptera</t>
  </si>
  <si>
    <t>Butterflies and Moths</t>
  </si>
  <si>
    <t>Noctuidae</t>
  </si>
  <si>
    <t>Cutworm Moths and Allies</t>
  </si>
  <si>
    <t>Hecatera dysodea</t>
  </si>
  <si>
    <t>Small Ranunculus</t>
  </si>
  <si>
    <t>Apidae</t>
  </si>
  <si>
    <t>Honey Bees, Bumble Bees, and Allies</t>
  </si>
  <si>
    <t>Heliothis phloxiphaga</t>
  </si>
  <si>
    <t>Darker-spotted Straw Moth</t>
  </si>
  <si>
    <t>Salvia nemorosa</t>
  </si>
  <si>
    <t>Violet sage</t>
  </si>
  <si>
    <t>Salvia splendens</t>
  </si>
  <si>
    <t>Scarlet sage</t>
  </si>
  <si>
    <t>Melanosmia</t>
  </si>
  <si>
    <t>Mason Bee Species 2</t>
  </si>
  <si>
    <t>Salvia yangii</t>
  </si>
  <si>
    <t>Russian sage</t>
  </si>
  <si>
    <t>Spiraea</t>
  </si>
  <si>
    <t>Cylindromyia</t>
  </si>
  <si>
    <t>Cylindrical Bristol Fly</t>
  </si>
  <si>
    <t>Spiraea japonica</t>
  </si>
  <si>
    <t>Bombus vancouverensis nearcticus</t>
  </si>
  <si>
    <t>Nearctic Bumble Bee</t>
  </si>
  <si>
    <t>Limenitis lorquini</t>
  </si>
  <si>
    <t>Lorquin's Admiral</t>
  </si>
  <si>
    <t>Bombus mixtus</t>
  </si>
  <si>
    <t>Fuzzy-Horned Bumble Bee</t>
  </si>
  <si>
    <t>Symphoricarpos albus</t>
  </si>
  <si>
    <t>Common snowberry</t>
  </si>
  <si>
    <t>Trifolium repens</t>
  </si>
  <si>
    <t>White clover</t>
  </si>
  <si>
    <t>Bombus vagans</t>
  </si>
  <si>
    <t>Half-black Bumble Bee</t>
  </si>
  <si>
    <t>Verbascum</t>
  </si>
  <si>
    <t>Common mullein</t>
  </si>
  <si>
    <t>Vicia villosa</t>
  </si>
  <si>
    <t>Hairy vetch</t>
  </si>
  <si>
    <t>id</t>
  </si>
  <si>
    <t>observed_on</t>
  </si>
  <si>
    <t>scientific_name</t>
  </si>
  <si>
    <t>common_name</t>
  </si>
  <si>
    <t>field:name of associated plant</t>
  </si>
  <si>
    <t>########</t>
  </si>
  <si>
    <t>Nymphalis antiopa</t>
  </si>
  <si>
    <t>Mourning Cloak</t>
  </si>
  <si>
    <t>Condylostylus occidentalis</t>
  </si>
  <si>
    <t>Vespula pensylvanica</t>
  </si>
  <si>
    <t>Western Yellowjacket</t>
  </si>
  <si>
    <t>Burnsius communis</t>
  </si>
  <si>
    <t>Common Checkered-Skipper</t>
  </si>
  <si>
    <t>Sesia tibiale</t>
  </si>
  <si>
    <t>American Hornet Moth</t>
  </si>
  <si>
    <t>Eupeodes volucris</t>
  </si>
  <si>
    <t>Large-tailed Aphideater</t>
  </si>
  <si>
    <t>Myathropa florea</t>
  </si>
  <si>
    <t>Yellow-haired Sun Fly</t>
  </si>
  <si>
    <t>Ventral-lined potter wasp</t>
  </si>
  <si>
    <t>none</t>
  </si>
  <si>
    <t>Ylw-leg. Mud-dauber Wasp</t>
  </si>
  <si>
    <t xml:space="preserve">Interaction Counts: </t>
  </si>
  <si>
    <t>Interaction Strength/Dependence: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</si>
</sst>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533D8-D9A0-46EB-9B4B-13EBC5A332D8}">
  <dimension ref="A1:D156"/>
  <sheetViews>
    <sheetView tabSelected="1" workbookViewId="0">
      <selection activeCell="B13" sqref="B13"/>
    </sheetView>
  </sheetViews>
  <sheetFormatPr defaultRowHeight="14.5" x14ac:dyDescent="0.35"/>
  <cols>
    <col min="1" max="1" width="32.26953125" bestFit="1" customWidth="1"/>
    <col min="2" max="2" width="39" bestFit="1" customWidth="1"/>
    <col min="3" max="3" width="33.1796875" bestFit="1" customWidth="1"/>
    <col min="4" max="4" width="22.1796875" bestFit="1" customWidth="1"/>
  </cols>
  <sheetData>
    <row r="1" spans="1:4" x14ac:dyDescent="0.35">
      <c r="A1" s="1" t="s">
        <v>0</v>
      </c>
      <c r="B1" s="1" t="s">
        <v>1</v>
      </c>
      <c r="C1" s="1" t="s">
        <v>2</v>
      </c>
      <c r="D1" t="s">
        <v>3</v>
      </c>
    </row>
    <row r="2" spans="1:4" x14ac:dyDescent="0.35">
      <c r="A2" s="1" t="s">
        <v>4</v>
      </c>
      <c r="B2" s="1" t="s">
        <v>5</v>
      </c>
      <c r="C2" s="1" t="s">
        <v>2</v>
      </c>
      <c r="D2" t="s">
        <v>3</v>
      </c>
    </row>
    <row r="3" spans="1:4" x14ac:dyDescent="0.35">
      <c r="A3" s="1" t="s">
        <v>0</v>
      </c>
      <c r="B3" s="1" t="s">
        <v>1</v>
      </c>
      <c r="C3" s="1" t="s">
        <v>2</v>
      </c>
      <c r="D3" t="s">
        <v>3</v>
      </c>
    </row>
    <row r="4" spans="1:4" x14ac:dyDescent="0.35">
      <c r="A4" s="1" t="s">
        <v>6</v>
      </c>
      <c r="B4" s="1" t="s">
        <v>7</v>
      </c>
      <c r="C4" s="1" t="s">
        <v>2</v>
      </c>
      <c r="D4" t="s">
        <v>3</v>
      </c>
    </row>
    <row r="5" spans="1:4" x14ac:dyDescent="0.35">
      <c r="A5" s="1" t="s">
        <v>8</v>
      </c>
      <c r="B5" s="1" t="s">
        <v>9</v>
      </c>
      <c r="C5" s="1" t="s">
        <v>2</v>
      </c>
      <c r="D5" t="s">
        <v>3</v>
      </c>
    </row>
    <row r="6" spans="1:4" x14ac:dyDescent="0.35">
      <c r="A6" s="1" t="s">
        <v>10</v>
      </c>
      <c r="B6" s="1" t="s">
        <v>11</v>
      </c>
      <c r="C6" s="1" t="s">
        <v>2</v>
      </c>
      <c r="D6" t="s">
        <v>3</v>
      </c>
    </row>
    <row r="7" spans="1:4" x14ac:dyDescent="0.35">
      <c r="A7" s="1" t="s">
        <v>12</v>
      </c>
      <c r="B7" s="1" t="s">
        <v>13</v>
      </c>
      <c r="C7" s="1" t="s">
        <v>2</v>
      </c>
      <c r="D7" t="s">
        <v>3</v>
      </c>
    </row>
    <row r="8" spans="1:4" x14ac:dyDescent="0.35">
      <c r="A8" s="1" t="s">
        <v>8</v>
      </c>
      <c r="B8" s="1" t="s">
        <v>9</v>
      </c>
      <c r="C8" s="1" t="s">
        <v>2</v>
      </c>
      <c r="D8" t="s">
        <v>3</v>
      </c>
    </row>
    <row r="9" spans="1:4" x14ac:dyDescent="0.35">
      <c r="A9" s="1" t="s">
        <v>14</v>
      </c>
      <c r="B9" s="1" t="s">
        <v>15</v>
      </c>
      <c r="C9" s="1" t="s">
        <v>2</v>
      </c>
      <c r="D9" t="s">
        <v>3</v>
      </c>
    </row>
    <row r="10" spans="1:4" x14ac:dyDescent="0.35">
      <c r="A10" s="1" t="s">
        <v>16</v>
      </c>
      <c r="B10" s="1" t="s">
        <v>17</v>
      </c>
      <c r="C10" s="1" t="s">
        <v>2</v>
      </c>
      <c r="D10" t="s">
        <v>3</v>
      </c>
    </row>
    <row r="11" spans="1:4" x14ac:dyDescent="0.35">
      <c r="A11" s="1" t="s">
        <v>10</v>
      </c>
      <c r="B11" s="1" t="s">
        <v>11</v>
      </c>
      <c r="C11" s="1" t="s">
        <v>2</v>
      </c>
      <c r="D11" t="s">
        <v>3</v>
      </c>
    </row>
    <row r="12" spans="1:4" x14ac:dyDescent="0.35">
      <c r="A12" s="1" t="s">
        <v>10</v>
      </c>
      <c r="B12" s="1" t="s">
        <v>11</v>
      </c>
      <c r="C12" s="1" t="s">
        <v>2</v>
      </c>
      <c r="D12" t="s">
        <v>3</v>
      </c>
    </row>
    <row r="13" spans="1:4" x14ac:dyDescent="0.35">
      <c r="A13" s="1" t="s">
        <v>18</v>
      </c>
      <c r="B13" s="1" t="s">
        <v>19</v>
      </c>
      <c r="C13" s="1" t="s">
        <v>2</v>
      </c>
      <c r="D13" t="s">
        <v>3</v>
      </c>
    </row>
    <row r="14" spans="1:4" x14ac:dyDescent="0.35">
      <c r="A14" s="1" t="s">
        <v>20</v>
      </c>
      <c r="B14" s="1" t="s">
        <v>21</v>
      </c>
      <c r="C14" s="1" t="s">
        <v>22</v>
      </c>
      <c r="D14" t="s">
        <v>23</v>
      </c>
    </row>
    <row r="15" spans="1:4" x14ac:dyDescent="0.35">
      <c r="A15" s="1" t="s">
        <v>24</v>
      </c>
      <c r="B15" s="1" t="s">
        <v>25</v>
      </c>
      <c r="C15" s="1" t="s">
        <v>26</v>
      </c>
      <c r="D15" t="s">
        <v>27</v>
      </c>
    </row>
    <row r="16" spans="1:4" x14ac:dyDescent="0.35">
      <c r="A16" s="1" t="s">
        <v>28</v>
      </c>
      <c r="B16" s="1" t="s">
        <v>29</v>
      </c>
      <c r="C16" s="1" t="s">
        <v>26</v>
      </c>
      <c r="D16" t="s">
        <v>27</v>
      </c>
    </row>
    <row r="17" spans="1:4" x14ac:dyDescent="0.35">
      <c r="A17" s="1" t="s">
        <v>28</v>
      </c>
      <c r="B17" s="1" t="s">
        <v>29</v>
      </c>
      <c r="C17" s="1" t="s">
        <v>26</v>
      </c>
      <c r="D17" t="s">
        <v>27</v>
      </c>
    </row>
    <row r="18" spans="1:4" x14ac:dyDescent="0.35">
      <c r="A18" s="1" t="s">
        <v>30</v>
      </c>
      <c r="B18" s="1" t="s">
        <v>31</v>
      </c>
      <c r="C18" s="1" t="s">
        <v>32</v>
      </c>
      <c r="D18" t="s">
        <v>33</v>
      </c>
    </row>
    <row r="19" spans="1:4" x14ac:dyDescent="0.35">
      <c r="A19" s="1" t="s">
        <v>10</v>
      </c>
      <c r="B19" s="1" t="s">
        <v>11</v>
      </c>
      <c r="C19" s="1" t="s">
        <v>34</v>
      </c>
      <c r="D19" t="s">
        <v>35</v>
      </c>
    </row>
    <row r="20" spans="1:4" x14ac:dyDescent="0.35">
      <c r="A20" s="1" t="s">
        <v>36</v>
      </c>
      <c r="B20" s="1" t="s">
        <v>37</v>
      </c>
      <c r="C20" s="1" t="s">
        <v>38</v>
      </c>
      <c r="D20" t="s">
        <v>39</v>
      </c>
    </row>
    <row r="21" spans="1:4" x14ac:dyDescent="0.35">
      <c r="A21" s="1" t="s">
        <v>28</v>
      </c>
      <c r="B21" s="1" t="s">
        <v>29</v>
      </c>
      <c r="C21" s="1" t="s">
        <v>38</v>
      </c>
      <c r="D21" t="s">
        <v>39</v>
      </c>
    </row>
    <row r="22" spans="1:4" x14ac:dyDescent="0.35">
      <c r="A22" s="1" t="s">
        <v>18</v>
      </c>
      <c r="B22" s="1" t="s">
        <v>19</v>
      </c>
      <c r="C22" s="1" t="s">
        <v>38</v>
      </c>
      <c r="D22" t="s">
        <v>39</v>
      </c>
    </row>
    <row r="23" spans="1:4" x14ac:dyDescent="0.35">
      <c r="A23" s="1" t="s">
        <v>10</v>
      </c>
      <c r="B23" s="1" t="s">
        <v>11</v>
      </c>
      <c r="C23" s="1" t="s">
        <v>38</v>
      </c>
      <c r="D23" t="s">
        <v>39</v>
      </c>
    </row>
    <row r="24" spans="1:4" x14ac:dyDescent="0.35">
      <c r="A24" s="1" t="s">
        <v>40</v>
      </c>
      <c r="B24" s="1" t="s">
        <v>41</v>
      </c>
      <c r="C24" s="1" t="s">
        <v>38</v>
      </c>
      <c r="D24" t="s">
        <v>39</v>
      </c>
    </row>
    <row r="25" spans="1:4" x14ac:dyDescent="0.35">
      <c r="A25" s="1" t="s">
        <v>30</v>
      </c>
      <c r="B25" s="1" t="s">
        <v>31</v>
      </c>
      <c r="C25" s="1" t="s">
        <v>38</v>
      </c>
      <c r="D25" t="s">
        <v>39</v>
      </c>
    </row>
    <row r="26" spans="1:4" x14ac:dyDescent="0.35">
      <c r="A26" s="1" t="s">
        <v>24</v>
      </c>
      <c r="B26" s="1" t="s">
        <v>25</v>
      </c>
      <c r="C26" s="1" t="s">
        <v>38</v>
      </c>
      <c r="D26" t="s">
        <v>39</v>
      </c>
    </row>
    <row r="27" spans="1:4" x14ac:dyDescent="0.35">
      <c r="A27" s="1" t="s">
        <v>42</v>
      </c>
      <c r="B27" s="1" t="s">
        <v>43</v>
      </c>
      <c r="C27" s="1" t="s">
        <v>44</v>
      </c>
      <c r="D27" t="s">
        <v>45</v>
      </c>
    </row>
    <row r="28" spans="1:4" x14ac:dyDescent="0.35">
      <c r="A28" s="1" t="s">
        <v>36</v>
      </c>
      <c r="B28" s="1" t="s">
        <v>37</v>
      </c>
      <c r="C28" s="1" t="s">
        <v>44</v>
      </c>
      <c r="D28" t="s">
        <v>45</v>
      </c>
    </row>
    <row r="29" spans="1:4" x14ac:dyDescent="0.35">
      <c r="A29" s="1" t="s">
        <v>30</v>
      </c>
      <c r="B29" s="1" t="s">
        <v>31</v>
      </c>
      <c r="C29" s="1" t="s">
        <v>44</v>
      </c>
      <c r="D29" t="s">
        <v>45</v>
      </c>
    </row>
    <row r="30" spans="1:4" x14ac:dyDescent="0.35">
      <c r="A30" s="1" t="s">
        <v>30</v>
      </c>
      <c r="B30" s="1" t="s">
        <v>31</v>
      </c>
      <c r="C30" s="1" t="s">
        <v>44</v>
      </c>
      <c r="D30" t="s">
        <v>45</v>
      </c>
    </row>
    <row r="31" spans="1:4" x14ac:dyDescent="0.35">
      <c r="A31" s="1" t="s">
        <v>4</v>
      </c>
      <c r="B31" s="1" t="s">
        <v>5</v>
      </c>
      <c r="C31" s="1" t="s">
        <v>44</v>
      </c>
      <c r="D31" t="s">
        <v>45</v>
      </c>
    </row>
    <row r="32" spans="1:4" x14ac:dyDescent="0.35">
      <c r="A32" s="1" t="s">
        <v>4</v>
      </c>
      <c r="B32" s="1" t="s">
        <v>5</v>
      </c>
      <c r="C32" s="1" t="s">
        <v>44</v>
      </c>
      <c r="D32" t="s">
        <v>45</v>
      </c>
    </row>
    <row r="33" spans="1:4" x14ac:dyDescent="0.35">
      <c r="A33" s="1" t="s">
        <v>30</v>
      </c>
      <c r="B33" s="1" t="s">
        <v>31</v>
      </c>
      <c r="C33" s="1" t="s">
        <v>44</v>
      </c>
      <c r="D33" t="s">
        <v>45</v>
      </c>
    </row>
    <row r="34" spans="1:4" x14ac:dyDescent="0.35">
      <c r="A34" s="1" t="s">
        <v>46</v>
      </c>
      <c r="B34" s="1" t="s">
        <v>47</v>
      </c>
      <c r="C34" s="1" t="s">
        <v>48</v>
      </c>
      <c r="D34" t="s">
        <v>49</v>
      </c>
    </row>
    <row r="35" spans="1:4" x14ac:dyDescent="0.35">
      <c r="A35" s="1" t="s">
        <v>30</v>
      </c>
      <c r="B35" s="1" t="s">
        <v>31</v>
      </c>
      <c r="C35" s="1" t="s">
        <v>50</v>
      </c>
      <c r="D35" t="s">
        <v>51</v>
      </c>
    </row>
    <row r="36" spans="1:4" x14ac:dyDescent="0.35">
      <c r="A36" s="1" t="s">
        <v>24</v>
      </c>
      <c r="B36" s="1" t="s">
        <v>25</v>
      </c>
      <c r="C36" s="1" t="s">
        <v>52</v>
      </c>
      <c r="D36" t="s">
        <v>52</v>
      </c>
    </row>
    <row r="37" spans="1:4" x14ac:dyDescent="0.35">
      <c r="A37" s="1" t="s">
        <v>20</v>
      </c>
      <c r="B37" s="1" t="s">
        <v>21</v>
      </c>
      <c r="C37" s="1" t="s">
        <v>52</v>
      </c>
      <c r="D37" t="s">
        <v>52</v>
      </c>
    </row>
    <row r="38" spans="1:4" x14ac:dyDescent="0.35">
      <c r="A38" s="1" t="s">
        <v>24</v>
      </c>
      <c r="B38" s="1" t="s">
        <v>25</v>
      </c>
      <c r="C38" s="1" t="s">
        <v>52</v>
      </c>
      <c r="D38" t="s">
        <v>52</v>
      </c>
    </row>
    <row r="39" spans="1:4" x14ac:dyDescent="0.35">
      <c r="A39" s="1" t="s">
        <v>30</v>
      </c>
      <c r="B39" s="1" t="s">
        <v>31</v>
      </c>
      <c r="C39" s="1" t="s">
        <v>53</v>
      </c>
      <c r="D39" t="s">
        <v>3</v>
      </c>
    </row>
    <row r="40" spans="1:4" x14ac:dyDescent="0.35">
      <c r="A40" s="1" t="s">
        <v>4</v>
      </c>
      <c r="B40" s="1" t="s">
        <v>5</v>
      </c>
      <c r="C40" s="1" t="s">
        <v>54</v>
      </c>
      <c r="D40" t="s">
        <v>3</v>
      </c>
    </row>
    <row r="41" spans="1:4" x14ac:dyDescent="0.35">
      <c r="A41" s="1" t="s">
        <v>55</v>
      </c>
      <c r="B41" s="1" t="s">
        <v>56</v>
      </c>
      <c r="C41" s="1" t="s">
        <v>57</v>
      </c>
      <c r="D41" t="s">
        <v>58</v>
      </c>
    </row>
    <row r="42" spans="1:4" x14ac:dyDescent="0.35">
      <c r="A42" s="1" t="s">
        <v>59</v>
      </c>
      <c r="B42" s="1" t="s">
        <v>60</v>
      </c>
      <c r="C42" s="1" t="s">
        <v>61</v>
      </c>
      <c r="D42" t="s">
        <v>62</v>
      </c>
    </row>
    <row r="43" spans="1:4" x14ac:dyDescent="0.35">
      <c r="A43" s="1" t="s">
        <v>63</v>
      </c>
      <c r="B43" s="1" t="s">
        <v>64</v>
      </c>
      <c r="C43" s="1" t="s">
        <v>65</v>
      </c>
      <c r="D43" t="s">
        <v>66</v>
      </c>
    </row>
    <row r="44" spans="1:4" x14ac:dyDescent="0.35">
      <c r="A44" s="1" t="s">
        <v>67</v>
      </c>
      <c r="B44" s="1" t="s">
        <v>68</v>
      </c>
      <c r="C44" s="1" t="s">
        <v>65</v>
      </c>
      <c r="D44" t="s">
        <v>66</v>
      </c>
    </row>
    <row r="45" spans="1:4" x14ac:dyDescent="0.35">
      <c r="A45" s="1" t="s">
        <v>16</v>
      </c>
      <c r="B45" s="1" t="s">
        <v>17</v>
      </c>
      <c r="C45" s="1" t="s">
        <v>65</v>
      </c>
      <c r="D45" t="s">
        <v>66</v>
      </c>
    </row>
    <row r="46" spans="1:4" x14ac:dyDescent="0.35">
      <c r="A46" s="1" t="s">
        <v>8</v>
      </c>
      <c r="B46" s="1" t="s">
        <v>9</v>
      </c>
      <c r="C46" s="1" t="s">
        <v>69</v>
      </c>
      <c r="D46" t="s">
        <v>70</v>
      </c>
    </row>
    <row r="47" spans="1:4" x14ac:dyDescent="0.35">
      <c r="A47" s="1" t="s">
        <v>71</v>
      </c>
      <c r="B47" s="1" t="s">
        <v>72</v>
      </c>
      <c r="C47" s="1" t="s">
        <v>69</v>
      </c>
      <c r="D47" t="s">
        <v>70</v>
      </c>
    </row>
    <row r="48" spans="1:4" x14ac:dyDescent="0.35">
      <c r="A48" s="1" t="s">
        <v>67</v>
      </c>
      <c r="B48" s="1" t="s">
        <v>68</v>
      </c>
      <c r="C48" s="1" t="s">
        <v>69</v>
      </c>
      <c r="D48" t="s">
        <v>70</v>
      </c>
    </row>
    <row r="49" spans="1:4" x14ac:dyDescent="0.35">
      <c r="A49" s="1" t="s">
        <v>73</v>
      </c>
      <c r="B49" s="1" t="s">
        <v>74</v>
      </c>
      <c r="C49" s="1" t="s">
        <v>69</v>
      </c>
      <c r="D49" t="s">
        <v>70</v>
      </c>
    </row>
    <row r="50" spans="1:4" x14ac:dyDescent="0.35">
      <c r="A50" s="1" t="s">
        <v>24</v>
      </c>
      <c r="B50" s="1" t="s">
        <v>25</v>
      </c>
      <c r="C50" s="1" t="s">
        <v>75</v>
      </c>
      <c r="D50" t="s">
        <v>75</v>
      </c>
    </row>
    <row r="51" spans="1:4" x14ac:dyDescent="0.35">
      <c r="A51" s="1" t="s">
        <v>30</v>
      </c>
      <c r="B51" s="1" t="s">
        <v>31</v>
      </c>
      <c r="C51" s="1" t="s">
        <v>76</v>
      </c>
      <c r="D51" t="s">
        <v>77</v>
      </c>
    </row>
    <row r="52" spans="1:4" x14ac:dyDescent="0.35">
      <c r="A52" s="1" t="s">
        <v>4</v>
      </c>
      <c r="B52" s="1" t="s">
        <v>5</v>
      </c>
      <c r="C52" s="1" t="s">
        <v>78</v>
      </c>
      <c r="D52" t="s">
        <v>79</v>
      </c>
    </row>
    <row r="53" spans="1:4" x14ac:dyDescent="0.35">
      <c r="A53" s="1" t="s">
        <v>6</v>
      </c>
      <c r="B53" s="1" t="s">
        <v>7</v>
      </c>
      <c r="C53" s="1" t="s">
        <v>78</v>
      </c>
      <c r="D53" t="s">
        <v>79</v>
      </c>
    </row>
    <row r="54" spans="1:4" x14ac:dyDescent="0.35">
      <c r="A54" s="1" t="s">
        <v>20</v>
      </c>
      <c r="B54" s="1" t="s">
        <v>21</v>
      </c>
      <c r="C54" s="1" t="s">
        <v>78</v>
      </c>
      <c r="D54" t="s">
        <v>79</v>
      </c>
    </row>
    <row r="55" spans="1:4" x14ac:dyDescent="0.35">
      <c r="A55" s="1" t="s">
        <v>20</v>
      </c>
      <c r="B55" s="1" t="s">
        <v>21</v>
      </c>
      <c r="C55" s="1" t="s">
        <v>78</v>
      </c>
      <c r="D55" t="s">
        <v>79</v>
      </c>
    </row>
    <row r="56" spans="1:4" x14ac:dyDescent="0.35">
      <c r="A56" s="1" t="s">
        <v>20</v>
      </c>
      <c r="B56" s="1" t="s">
        <v>21</v>
      </c>
      <c r="C56" s="1" t="s">
        <v>78</v>
      </c>
      <c r="D56" t="s">
        <v>79</v>
      </c>
    </row>
    <row r="57" spans="1:4" x14ac:dyDescent="0.35">
      <c r="A57" s="1" t="s">
        <v>28</v>
      </c>
      <c r="B57" s="1" t="s">
        <v>29</v>
      </c>
      <c r="C57" s="1" t="s">
        <v>78</v>
      </c>
      <c r="D57" t="s">
        <v>79</v>
      </c>
    </row>
    <row r="58" spans="1:4" x14ac:dyDescent="0.35">
      <c r="A58" s="1" t="s">
        <v>80</v>
      </c>
      <c r="B58" s="1" t="s">
        <v>43</v>
      </c>
      <c r="C58" s="1" t="s">
        <v>81</v>
      </c>
      <c r="D58" t="s">
        <v>82</v>
      </c>
    </row>
    <row r="59" spans="1:4" x14ac:dyDescent="0.35">
      <c r="A59" s="1" t="s">
        <v>8</v>
      </c>
      <c r="B59" s="1" t="s">
        <v>9</v>
      </c>
      <c r="C59" s="1" t="s">
        <v>83</v>
      </c>
      <c r="D59" t="s">
        <v>82</v>
      </c>
    </row>
    <row r="60" spans="1:4" x14ac:dyDescent="0.35">
      <c r="A60" s="1" t="s">
        <v>84</v>
      </c>
      <c r="B60" s="1" t="s">
        <v>85</v>
      </c>
      <c r="C60" s="1" t="s">
        <v>83</v>
      </c>
      <c r="D60" t="s">
        <v>82</v>
      </c>
    </row>
    <row r="61" spans="1:4" x14ac:dyDescent="0.35">
      <c r="A61" s="1" t="s">
        <v>30</v>
      </c>
      <c r="B61" s="1" t="s">
        <v>31</v>
      </c>
      <c r="C61" s="1" t="s">
        <v>83</v>
      </c>
      <c r="D61" t="s">
        <v>82</v>
      </c>
    </row>
    <row r="62" spans="1:4" x14ac:dyDescent="0.35">
      <c r="A62" s="1" t="s">
        <v>10</v>
      </c>
      <c r="B62" s="1" t="s">
        <v>11</v>
      </c>
      <c r="C62" s="1" t="s">
        <v>83</v>
      </c>
      <c r="D62" t="s">
        <v>82</v>
      </c>
    </row>
    <row r="63" spans="1:4" x14ac:dyDescent="0.35">
      <c r="A63" s="1" t="s">
        <v>10</v>
      </c>
      <c r="B63" s="1" t="s">
        <v>11</v>
      </c>
      <c r="C63" s="1" t="s">
        <v>83</v>
      </c>
      <c r="D63" t="s">
        <v>82</v>
      </c>
    </row>
    <row r="64" spans="1:4" x14ac:dyDescent="0.35">
      <c r="A64" s="1" t="s">
        <v>86</v>
      </c>
      <c r="B64" s="1" t="s">
        <v>87</v>
      </c>
      <c r="C64" s="1" t="s">
        <v>83</v>
      </c>
      <c r="D64" t="s">
        <v>82</v>
      </c>
    </row>
    <row r="65" spans="1:4" x14ac:dyDescent="0.35">
      <c r="A65" s="1" t="s">
        <v>28</v>
      </c>
      <c r="B65" s="1" t="s">
        <v>29</v>
      </c>
      <c r="C65" s="1" t="s">
        <v>83</v>
      </c>
      <c r="D65" t="s">
        <v>82</v>
      </c>
    </row>
    <row r="66" spans="1:4" x14ac:dyDescent="0.35">
      <c r="A66" s="1" t="s">
        <v>24</v>
      </c>
      <c r="B66" s="1" t="s">
        <v>25</v>
      </c>
      <c r="C66" s="1" t="s">
        <v>83</v>
      </c>
      <c r="D66" t="s">
        <v>82</v>
      </c>
    </row>
    <row r="67" spans="1:4" x14ac:dyDescent="0.35">
      <c r="A67" s="1" t="s">
        <v>28</v>
      </c>
      <c r="B67" s="1" t="s">
        <v>29</v>
      </c>
      <c r="C67" s="1" t="s">
        <v>83</v>
      </c>
      <c r="D67" t="s">
        <v>82</v>
      </c>
    </row>
    <row r="68" spans="1:4" x14ac:dyDescent="0.35">
      <c r="A68" s="1" t="s">
        <v>88</v>
      </c>
      <c r="B68" s="1" t="s">
        <v>89</v>
      </c>
      <c r="C68" s="1" t="s">
        <v>83</v>
      </c>
      <c r="D68" t="s">
        <v>82</v>
      </c>
    </row>
    <row r="69" spans="1:4" x14ac:dyDescent="0.35">
      <c r="A69" s="1" t="s">
        <v>24</v>
      </c>
      <c r="B69" s="1" t="s">
        <v>25</v>
      </c>
      <c r="C69" s="1" t="s">
        <v>83</v>
      </c>
      <c r="D69" t="s">
        <v>82</v>
      </c>
    </row>
    <row r="70" spans="1:4" x14ac:dyDescent="0.35">
      <c r="A70" s="1" t="s">
        <v>90</v>
      </c>
      <c r="B70" s="1" t="s">
        <v>91</v>
      </c>
      <c r="C70" s="1" t="s">
        <v>83</v>
      </c>
      <c r="D70" t="s">
        <v>82</v>
      </c>
    </row>
    <row r="71" spans="1:4" x14ac:dyDescent="0.35">
      <c r="A71" s="1" t="s">
        <v>92</v>
      </c>
      <c r="B71" s="1" t="s">
        <v>93</v>
      </c>
      <c r="C71" s="1" t="s">
        <v>94</v>
      </c>
      <c r="D71" t="s">
        <v>95</v>
      </c>
    </row>
    <row r="72" spans="1:4" x14ac:dyDescent="0.35">
      <c r="A72" s="1" t="s">
        <v>96</v>
      </c>
      <c r="B72" s="1" t="s">
        <v>97</v>
      </c>
      <c r="C72" s="1" t="s">
        <v>98</v>
      </c>
      <c r="D72" t="s">
        <v>98</v>
      </c>
    </row>
    <row r="73" spans="1:4" x14ac:dyDescent="0.35">
      <c r="A73" s="1" t="s">
        <v>55</v>
      </c>
      <c r="B73" s="1" t="s">
        <v>56</v>
      </c>
      <c r="C73" s="1" t="s">
        <v>98</v>
      </c>
      <c r="D73" t="s">
        <v>98</v>
      </c>
    </row>
    <row r="74" spans="1:4" x14ac:dyDescent="0.35">
      <c r="A74" s="1" t="s">
        <v>4</v>
      </c>
      <c r="B74" s="1" t="s">
        <v>5</v>
      </c>
      <c r="C74" s="1" t="s">
        <v>99</v>
      </c>
      <c r="D74" t="s">
        <v>98</v>
      </c>
    </row>
    <row r="75" spans="1:4" x14ac:dyDescent="0.35">
      <c r="A75" s="1" t="s">
        <v>4</v>
      </c>
      <c r="B75" s="1" t="s">
        <v>5</v>
      </c>
      <c r="C75" s="1" t="s">
        <v>100</v>
      </c>
      <c r="D75" t="s">
        <v>98</v>
      </c>
    </row>
    <row r="76" spans="1:4" x14ac:dyDescent="0.35">
      <c r="A76" s="1" t="s">
        <v>6</v>
      </c>
      <c r="B76" s="1" t="s">
        <v>7</v>
      </c>
      <c r="C76" s="1" t="s">
        <v>101</v>
      </c>
      <c r="D76" t="s">
        <v>101</v>
      </c>
    </row>
    <row r="77" spans="1:4" x14ac:dyDescent="0.35">
      <c r="A77" s="1" t="s">
        <v>4</v>
      </c>
      <c r="B77" s="1" t="s">
        <v>5</v>
      </c>
      <c r="C77" s="1" t="s">
        <v>102</v>
      </c>
      <c r="D77" t="s">
        <v>103</v>
      </c>
    </row>
    <row r="78" spans="1:4" x14ac:dyDescent="0.35">
      <c r="A78" s="1" t="s">
        <v>10</v>
      </c>
      <c r="B78" s="1" t="s">
        <v>11</v>
      </c>
      <c r="C78" s="1" t="s">
        <v>104</v>
      </c>
      <c r="D78" t="s">
        <v>105</v>
      </c>
    </row>
    <row r="79" spans="1:4" x14ac:dyDescent="0.35">
      <c r="A79" s="1" t="s">
        <v>8</v>
      </c>
      <c r="B79" s="1" t="s">
        <v>9</v>
      </c>
      <c r="C79" s="1" t="s">
        <v>106</v>
      </c>
      <c r="D79" t="s">
        <v>105</v>
      </c>
    </row>
    <row r="80" spans="1:4" x14ac:dyDescent="0.35">
      <c r="A80" s="1" t="s">
        <v>20</v>
      </c>
      <c r="B80" s="1" t="s">
        <v>21</v>
      </c>
      <c r="C80" s="1" t="s">
        <v>106</v>
      </c>
      <c r="D80" t="s">
        <v>105</v>
      </c>
    </row>
    <row r="81" spans="1:4" x14ac:dyDescent="0.35">
      <c r="A81" s="1" t="s">
        <v>107</v>
      </c>
      <c r="B81" s="1" t="s">
        <v>108</v>
      </c>
      <c r="C81" s="1" t="s">
        <v>109</v>
      </c>
      <c r="D81" t="s">
        <v>110</v>
      </c>
    </row>
    <row r="82" spans="1:4" x14ac:dyDescent="0.35">
      <c r="A82" s="1" t="s">
        <v>30</v>
      </c>
      <c r="B82" s="1" t="s">
        <v>31</v>
      </c>
      <c r="C82" s="1" t="s">
        <v>109</v>
      </c>
      <c r="D82" t="s">
        <v>110</v>
      </c>
    </row>
    <row r="83" spans="1:4" x14ac:dyDescent="0.35">
      <c r="A83" s="1" t="s">
        <v>28</v>
      </c>
      <c r="B83" s="1" t="s">
        <v>29</v>
      </c>
      <c r="C83" s="1" t="s">
        <v>109</v>
      </c>
      <c r="D83" t="s">
        <v>110</v>
      </c>
    </row>
    <row r="84" spans="1:4" x14ac:dyDescent="0.35">
      <c r="A84" s="1" t="s">
        <v>111</v>
      </c>
      <c r="B84" s="1" t="s">
        <v>112</v>
      </c>
      <c r="C84" s="1" t="s">
        <v>113</v>
      </c>
      <c r="D84" t="s">
        <v>110</v>
      </c>
    </row>
    <row r="85" spans="1:4" x14ac:dyDescent="0.35">
      <c r="A85" s="1" t="s">
        <v>8</v>
      </c>
      <c r="B85" s="1" t="s">
        <v>9</v>
      </c>
      <c r="C85" s="1" t="s">
        <v>113</v>
      </c>
      <c r="D85" t="s">
        <v>110</v>
      </c>
    </row>
    <row r="86" spans="1:4" x14ac:dyDescent="0.35">
      <c r="A86" s="1" t="s">
        <v>59</v>
      </c>
      <c r="B86" s="1" t="s">
        <v>60</v>
      </c>
      <c r="C86" s="1" t="s">
        <v>114</v>
      </c>
      <c r="D86" t="s">
        <v>35</v>
      </c>
    </row>
    <row r="87" spans="1:4" x14ac:dyDescent="0.35">
      <c r="A87" s="1" t="s">
        <v>30</v>
      </c>
      <c r="B87" s="1" t="s">
        <v>31</v>
      </c>
      <c r="C87" s="1" t="s">
        <v>114</v>
      </c>
      <c r="D87" t="s">
        <v>35</v>
      </c>
    </row>
    <row r="88" spans="1:4" x14ac:dyDescent="0.35">
      <c r="A88" s="1" t="s">
        <v>16</v>
      </c>
      <c r="B88" s="1" t="s">
        <v>17</v>
      </c>
      <c r="C88" s="1" t="s">
        <v>114</v>
      </c>
      <c r="D88" t="s">
        <v>35</v>
      </c>
    </row>
    <row r="89" spans="1:4" x14ac:dyDescent="0.35">
      <c r="A89" s="1" t="s">
        <v>115</v>
      </c>
      <c r="B89" s="1" t="s">
        <v>116</v>
      </c>
      <c r="C89" s="1" t="s">
        <v>114</v>
      </c>
      <c r="D89" t="s">
        <v>35</v>
      </c>
    </row>
    <row r="90" spans="1:4" x14ac:dyDescent="0.35">
      <c r="A90" s="1" t="s">
        <v>117</v>
      </c>
      <c r="B90" s="1" t="s">
        <v>118</v>
      </c>
      <c r="C90" s="1" t="s">
        <v>114</v>
      </c>
      <c r="D90" t="s">
        <v>35</v>
      </c>
    </row>
    <row r="91" spans="1:4" x14ac:dyDescent="0.35">
      <c r="A91" s="1" t="s">
        <v>55</v>
      </c>
      <c r="B91" s="1" t="s">
        <v>56</v>
      </c>
      <c r="C91" s="1" t="s">
        <v>119</v>
      </c>
      <c r="D91" t="s">
        <v>120</v>
      </c>
    </row>
    <row r="92" spans="1:4" x14ac:dyDescent="0.35">
      <c r="A92" s="1" t="s">
        <v>121</v>
      </c>
      <c r="B92" s="1" t="s">
        <v>122</v>
      </c>
      <c r="C92" s="1" t="s">
        <v>119</v>
      </c>
      <c r="D92" t="s">
        <v>120</v>
      </c>
    </row>
    <row r="93" spans="1:4" x14ac:dyDescent="0.35">
      <c r="A93" s="1" t="s">
        <v>28</v>
      </c>
      <c r="B93" s="1" t="s">
        <v>29</v>
      </c>
      <c r="C93" s="1" t="s">
        <v>119</v>
      </c>
      <c r="D93" t="s">
        <v>120</v>
      </c>
    </row>
    <row r="94" spans="1:4" x14ac:dyDescent="0.35">
      <c r="A94" s="1" t="s">
        <v>123</v>
      </c>
      <c r="B94" s="1" t="s">
        <v>124</v>
      </c>
      <c r="C94" s="1" t="s">
        <v>119</v>
      </c>
      <c r="D94" t="s">
        <v>120</v>
      </c>
    </row>
    <row r="95" spans="1:4" x14ac:dyDescent="0.35">
      <c r="A95" s="1" t="s">
        <v>125</v>
      </c>
      <c r="B95" s="1" t="s">
        <v>126</v>
      </c>
      <c r="C95" s="1" t="s">
        <v>119</v>
      </c>
      <c r="D95" t="s">
        <v>120</v>
      </c>
    </row>
    <row r="96" spans="1:4" x14ac:dyDescent="0.35">
      <c r="A96" s="1" t="s">
        <v>127</v>
      </c>
      <c r="B96" s="1" t="s">
        <v>128</v>
      </c>
      <c r="C96" s="1" t="s">
        <v>119</v>
      </c>
      <c r="D96" t="s">
        <v>120</v>
      </c>
    </row>
    <row r="97" spans="1:4" x14ac:dyDescent="0.35">
      <c r="A97" s="1" t="s">
        <v>4</v>
      </c>
      <c r="B97" s="1" t="s">
        <v>5</v>
      </c>
      <c r="C97" s="1" t="s">
        <v>119</v>
      </c>
      <c r="D97" t="s">
        <v>120</v>
      </c>
    </row>
    <row r="98" spans="1:4" x14ac:dyDescent="0.35">
      <c r="A98" s="1" t="s">
        <v>129</v>
      </c>
      <c r="B98" s="1" t="s">
        <v>130</v>
      </c>
      <c r="C98" s="1" t="s">
        <v>119</v>
      </c>
      <c r="D98" t="s">
        <v>120</v>
      </c>
    </row>
    <row r="99" spans="1:4" x14ac:dyDescent="0.35">
      <c r="A99" s="1" t="s">
        <v>131</v>
      </c>
      <c r="B99" s="1" t="s">
        <v>132</v>
      </c>
      <c r="C99" s="1" t="s">
        <v>119</v>
      </c>
      <c r="D99" t="s">
        <v>120</v>
      </c>
    </row>
    <row r="100" spans="1:4" x14ac:dyDescent="0.35">
      <c r="A100" s="1" t="s">
        <v>24</v>
      </c>
      <c r="B100" s="1" t="s">
        <v>25</v>
      </c>
      <c r="C100" s="1" t="s">
        <v>119</v>
      </c>
      <c r="D100" t="s">
        <v>120</v>
      </c>
    </row>
    <row r="101" spans="1:4" x14ac:dyDescent="0.35">
      <c r="A101" s="1" t="s">
        <v>127</v>
      </c>
      <c r="B101" s="1" t="s">
        <v>128</v>
      </c>
      <c r="C101" s="1" t="s">
        <v>119</v>
      </c>
      <c r="D101" t="s">
        <v>120</v>
      </c>
    </row>
    <row r="102" spans="1:4" x14ac:dyDescent="0.35">
      <c r="A102" s="1" t="s">
        <v>10</v>
      </c>
      <c r="B102" s="1" t="s">
        <v>11</v>
      </c>
      <c r="C102" s="1" t="s">
        <v>119</v>
      </c>
      <c r="D102" t="s">
        <v>120</v>
      </c>
    </row>
    <row r="103" spans="1:4" x14ac:dyDescent="0.35">
      <c r="A103" s="1" t="s">
        <v>12</v>
      </c>
      <c r="B103" s="1" t="s">
        <v>13</v>
      </c>
      <c r="C103" s="1" t="s">
        <v>119</v>
      </c>
      <c r="D103" t="s">
        <v>120</v>
      </c>
    </row>
    <row r="104" spans="1:4" x14ac:dyDescent="0.35">
      <c r="A104" s="1" t="s">
        <v>133</v>
      </c>
      <c r="B104" s="1" t="s">
        <v>134</v>
      </c>
      <c r="C104" s="1" t="s">
        <v>119</v>
      </c>
      <c r="D104" t="s">
        <v>120</v>
      </c>
    </row>
    <row r="105" spans="1:4" x14ac:dyDescent="0.35">
      <c r="A105" s="1" t="s">
        <v>20</v>
      </c>
      <c r="B105" s="1" t="s">
        <v>21</v>
      </c>
      <c r="C105" s="1" t="s">
        <v>119</v>
      </c>
      <c r="D105" t="s">
        <v>120</v>
      </c>
    </row>
    <row r="106" spans="1:4" x14ac:dyDescent="0.35">
      <c r="A106" s="1" t="s">
        <v>12</v>
      </c>
      <c r="B106" s="1" t="s">
        <v>13</v>
      </c>
      <c r="C106" s="1" t="s">
        <v>119</v>
      </c>
      <c r="D106" t="s">
        <v>120</v>
      </c>
    </row>
    <row r="107" spans="1:4" x14ac:dyDescent="0.35">
      <c r="A107" s="1" t="s">
        <v>63</v>
      </c>
      <c r="B107" s="1" t="s">
        <v>64</v>
      </c>
      <c r="C107" s="1" t="s">
        <v>119</v>
      </c>
      <c r="D107" t="s">
        <v>120</v>
      </c>
    </row>
    <row r="108" spans="1:4" x14ac:dyDescent="0.35">
      <c r="A108" s="1" t="s">
        <v>20</v>
      </c>
      <c r="B108" s="1" t="s">
        <v>21</v>
      </c>
      <c r="C108" s="1" t="s">
        <v>119</v>
      </c>
      <c r="D108" t="s">
        <v>120</v>
      </c>
    </row>
    <row r="109" spans="1:4" x14ac:dyDescent="0.35">
      <c r="A109" s="1" t="s">
        <v>63</v>
      </c>
      <c r="B109" s="1" t="s">
        <v>64</v>
      </c>
      <c r="C109" s="1" t="s">
        <v>119</v>
      </c>
      <c r="D109" t="s">
        <v>120</v>
      </c>
    </row>
    <row r="110" spans="1:4" x14ac:dyDescent="0.35">
      <c r="A110" s="1" t="s">
        <v>20</v>
      </c>
      <c r="B110" s="1" t="s">
        <v>21</v>
      </c>
      <c r="C110" s="1" t="s">
        <v>119</v>
      </c>
      <c r="D110" t="s">
        <v>120</v>
      </c>
    </row>
    <row r="111" spans="1:4" x14ac:dyDescent="0.35">
      <c r="A111" s="1" t="s">
        <v>121</v>
      </c>
      <c r="B111" s="1" t="s">
        <v>122</v>
      </c>
      <c r="C111" s="1" t="s">
        <v>119</v>
      </c>
      <c r="D111" t="s">
        <v>120</v>
      </c>
    </row>
    <row r="112" spans="1:4" x14ac:dyDescent="0.35">
      <c r="A112" s="1" t="s">
        <v>20</v>
      </c>
      <c r="B112" s="1" t="s">
        <v>21</v>
      </c>
      <c r="C112" s="1" t="s">
        <v>119</v>
      </c>
      <c r="D112" t="s">
        <v>120</v>
      </c>
    </row>
    <row r="113" spans="1:4" x14ac:dyDescent="0.35">
      <c r="A113" s="1" t="s">
        <v>135</v>
      </c>
      <c r="B113" s="1" t="s">
        <v>136</v>
      </c>
      <c r="C113" s="1" t="s">
        <v>119</v>
      </c>
      <c r="D113" t="s">
        <v>120</v>
      </c>
    </row>
    <row r="114" spans="1:4" x14ac:dyDescent="0.35">
      <c r="A114" s="1" t="s">
        <v>137</v>
      </c>
      <c r="B114" s="1" t="s">
        <v>138</v>
      </c>
      <c r="C114" s="1" t="s">
        <v>119</v>
      </c>
      <c r="D114" t="s">
        <v>120</v>
      </c>
    </row>
    <row r="115" spans="1:4" x14ac:dyDescent="0.35">
      <c r="A115" s="1" t="s">
        <v>139</v>
      </c>
      <c r="B115" s="1" t="s">
        <v>140</v>
      </c>
      <c r="C115" s="1" t="s">
        <v>119</v>
      </c>
      <c r="D115" t="s">
        <v>120</v>
      </c>
    </row>
    <row r="116" spans="1:4" x14ac:dyDescent="0.35">
      <c r="A116" s="1" t="s">
        <v>137</v>
      </c>
      <c r="B116" s="1" t="s">
        <v>138</v>
      </c>
      <c r="C116" s="1" t="s">
        <v>119</v>
      </c>
      <c r="D116" t="s">
        <v>120</v>
      </c>
    </row>
    <row r="117" spans="1:4" x14ac:dyDescent="0.35">
      <c r="A117" s="1" t="s">
        <v>127</v>
      </c>
      <c r="B117" s="1" t="s">
        <v>128</v>
      </c>
      <c r="C117" s="1" t="s">
        <v>119</v>
      </c>
      <c r="D117" t="s">
        <v>120</v>
      </c>
    </row>
    <row r="118" spans="1:4" x14ac:dyDescent="0.35">
      <c r="A118" s="1" t="s">
        <v>30</v>
      </c>
      <c r="B118" s="1" t="s">
        <v>31</v>
      </c>
      <c r="C118" s="1" t="s">
        <v>119</v>
      </c>
      <c r="D118" t="s">
        <v>120</v>
      </c>
    </row>
    <row r="119" spans="1:4" x14ac:dyDescent="0.35">
      <c r="A119" s="1" t="s">
        <v>141</v>
      </c>
      <c r="B119" s="1" t="s">
        <v>142</v>
      </c>
      <c r="C119" s="1" t="s">
        <v>119</v>
      </c>
      <c r="D119" t="s">
        <v>120</v>
      </c>
    </row>
    <row r="120" spans="1:4" x14ac:dyDescent="0.35">
      <c r="A120" s="1" t="s">
        <v>143</v>
      </c>
      <c r="B120" s="1" t="s">
        <v>144</v>
      </c>
      <c r="C120" s="1" t="s">
        <v>119</v>
      </c>
      <c r="D120" t="s">
        <v>120</v>
      </c>
    </row>
    <row r="121" spans="1:4" x14ac:dyDescent="0.35">
      <c r="A121" s="1" t="s">
        <v>145</v>
      </c>
      <c r="B121" s="1" t="s">
        <v>146</v>
      </c>
      <c r="C121" s="1" t="s">
        <v>119</v>
      </c>
      <c r="D121" t="s">
        <v>120</v>
      </c>
    </row>
    <row r="122" spans="1:4" x14ac:dyDescent="0.35">
      <c r="A122" s="1" t="s">
        <v>143</v>
      </c>
      <c r="B122" s="1" t="s">
        <v>144</v>
      </c>
      <c r="C122" s="1" t="s">
        <v>119</v>
      </c>
      <c r="D122" t="s">
        <v>120</v>
      </c>
    </row>
    <row r="123" spans="1:4" x14ac:dyDescent="0.35">
      <c r="A123" s="1" t="s">
        <v>36</v>
      </c>
      <c r="B123" s="1" t="s">
        <v>37</v>
      </c>
      <c r="C123" s="1" t="s">
        <v>119</v>
      </c>
      <c r="D123" t="s">
        <v>120</v>
      </c>
    </row>
    <row r="124" spans="1:4" x14ac:dyDescent="0.35">
      <c r="A124" s="1" t="s">
        <v>147</v>
      </c>
      <c r="B124" s="1" t="s">
        <v>148</v>
      </c>
      <c r="C124" s="1" t="s">
        <v>119</v>
      </c>
      <c r="D124" t="s">
        <v>120</v>
      </c>
    </row>
    <row r="125" spans="1:4" x14ac:dyDescent="0.35">
      <c r="A125" s="1" t="s">
        <v>129</v>
      </c>
      <c r="B125" s="1" t="s">
        <v>130</v>
      </c>
      <c r="C125" s="1" t="s">
        <v>119</v>
      </c>
      <c r="D125" t="s">
        <v>120</v>
      </c>
    </row>
    <row r="126" spans="1:4" x14ac:dyDescent="0.35">
      <c r="A126" s="1" t="s">
        <v>149</v>
      </c>
      <c r="B126" s="1" t="s">
        <v>150</v>
      </c>
      <c r="C126" s="1" t="s">
        <v>119</v>
      </c>
      <c r="D126" t="s">
        <v>120</v>
      </c>
    </row>
    <row r="127" spans="1:4" x14ac:dyDescent="0.35">
      <c r="A127" s="1" t="s">
        <v>149</v>
      </c>
      <c r="B127" s="1" t="s">
        <v>150</v>
      </c>
      <c r="C127" s="1" t="s">
        <v>119</v>
      </c>
      <c r="D127" t="s">
        <v>120</v>
      </c>
    </row>
    <row r="128" spans="1:4" x14ac:dyDescent="0.35">
      <c r="A128" s="1" t="s">
        <v>55</v>
      </c>
      <c r="B128" s="1" t="s">
        <v>56</v>
      </c>
      <c r="C128" s="1" t="s">
        <v>119</v>
      </c>
      <c r="D128" t="s">
        <v>120</v>
      </c>
    </row>
    <row r="129" spans="1:4" x14ac:dyDescent="0.35">
      <c r="A129" s="1" t="s">
        <v>88</v>
      </c>
      <c r="B129" s="1" t="s">
        <v>89</v>
      </c>
      <c r="C129" s="1" t="s">
        <v>119</v>
      </c>
      <c r="D129" t="s">
        <v>120</v>
      </c>
    </row>
    <row r="130" spans="1:4" x14ac:dyDescent="0.35">
      <c r="A130" s="1" t="s">
        <v>36</v>
      </c>
      <c r="B130" s="1" t="s">
        <v>37</v>
      </c>
      <c r="C130" s="1" t="s">
        <v>119</v>
      </c>
      <c r="D130" t="s">
        <v>120</v>
      </c>
    </row>
    <row r="131" spans="1:4" x14ac:dyDescent="0.35">
      <c r="A131" s="1" t="s">
        <v>55</v>
      </c>
      <c r="B131" s="1" t="s">
        <v>56</v>
      </c>
      <c r="C131" s="1" t="s">
        <v>151</v>
      </c>
      <c r="D131" t="s">
        <v>152</v>
      </c>
    </row>
    <row r="132" spans="1:4" x14ac:dyDescent="0.35">
      <c r="A132" s="1" t="s">
        <v>12</v>
      </c>
      <c r="B132" s="1" t="s">
        <v>13</v>
      </c>
      <c r="C132" s="1" t="s">
        <v>153</v>
      </c>
      <c r="D132" t="s">
        <v>154</v>
      </c>
    </row>
    <row r="133" spans="1:4" x14ac:dyDescent="0.35">
      <c r="A133" s="1" t="s">
        <v>24</v>
      </c>
      <c r="B133" s="1" t="s">
        <v>25</v>
      </c>
      <c r="C133" s="1" t="s">
        <v>153</v>
      </c>
      <c r="D133" t="s">
        <v>154</v>
      </c>
    </row>
    <row r="134" spans="1:4" x14ac:dyDescent="0.35">
      <c r="A134" s="1" t="s">
        <v>155</v>
      </c>
      <c r="B134" s="1" t="s">
        <v>156</v>
      </c>
      <c r="C134" s="1" t="s">
        <v>157</v>
      </c>
      <c r="D134" t="s">
        <v>158</v>
      </c>
    </row>
    <row r="135" spans="1:4" x14ac:dyDescent="0.35">
      <c r="A135" s="1" t="s">
        <v>24</v>
      </c>
      <c r="B135" s="1" t="s">
        <v>25</v>
      </c>
      <c r="C135" s="1" t="s">
        <v>157</v>
      </c>
      <c r="D135" t="s">
        <v>158</v>
      </c>
    </row>
    <row r="136" spans="1:4" x14ac:dyDescent="0.35">
      <c r="A136" s="1" t="s">
        <v>4</v>
      </c>
      <c r="B136" s="1" t="s">
        <v>5</v>
      </c>
      <c r="C136" s="1" t="s">
        <v>159</v>
      </c>
      <c r="D136" t="s">
        <v>159</v>
      </c>
    </row>
    <row r="137" spans="1:4" x14ac:dyDescent="0.35">
      <c r="A137" s="1" t="s">
        <v>20</v>
      </c>
      <c r="B137" s="1" t="s">
        <v>21</v>
      </c>
      <c r="C137" s="1" t="s">
        <v>159</v>
      </c>
      <c r="D137" t="s">
        <v>159</v>
      </c>
    </row>
    <row r="138" spans="1:4" x14ac:dyDescent="0.35">
      <c r="A138" s="1" t="s">
        <v>8</v>
      </c>
      <c r="B138" s="1" t="s">
        <v>9</v>
      </c>
      <c r="C138" s="1" t="s">
        <v>159</v>
      </c>
      <c r="D138" t="s">
        <v>159</v>
      </c>
    </row>
    <row r="139" spans="1:4" x14ac:dyDescent="0.35">
      <c r="A139" s="1" t="s">
        <v>16</v>
      </c>
      <c r="B139" s="1" t="s">
        <v>17</v>
      </c>
      <c r="C139" s="1" t="s">
        <v>159</v>
      </c>
      <c r="D139" t="s">
        <v>159</v>
      </c>
    </row>
    <row r="140" spans="1:4" x14ac:dyDescent="0.35">
      <c r="A140" s="1" t="s">
        <v>160</v>
      </c>
      <c r="B140" s="1" t="s">
        <v>161</v>
      </c>
      <c r="C140" s="1" t="s">
        <v>159</v>
      </c>
      <c r="D140" t="s">
        <v>159</v>
      </c>
    </row>
    <row r="141" spans="1:4" x14ac:dyDescent="0.35">
      <c r="A141" s="1" t="s">
        <v>117</v>
      </c>
      <c r="B141" s="1" t="s">
        <v>118</v>
      </c>
      <c r="C141" s="1" t="s">
        <v>162</v>
      </c>
      <c r="D141" t="s">
        <v>159</v>
      </c>
    </row>
    <row r="142" spans="1:4" x14ac:dyDescent="0.35">
      <c r="A142" s="1" t="s">
        <v>59</v>
      </c>
      <c r="B142" s="1" t="s">
        <v>60</v>
      </c>
      <c r="C142" s="1" t="s">
        <v>162</v>
      </c>
      <c r="D142" t="s">
        <v>159</v>
      </c>
    </row>
    <row r="143" spans="1:4" x14ac:dyDescent="0.35">
      <c r="A143" s="1" t="s">
        <v>20</v>
      </c>
      <c r="B143" s="1" t="s">
        <v>21</v>
      </c>
      <c r="C143" s="1" t="s">
        <v>162</v>
      </c>
      <c r="D143" t="s">
        <v>159</v>
      </c>
    </row>
    <row r="144" spans="1:4" x14ac:dyDescent="0.35">
      <c r="A144" s="1" t="s">
        <v>163</v>
      </c>
      <c r="B144" s="1" t="s">
        <v>164</v>
      </c>
      <c r="C144" s="1" t="s">
        <v>162</v>
      </c>
      <c r="D144" t="s">
        <v>159</v>
      </c>
    </row>
    <row r="145" spans="1:4" x14ac:dyDescent="0.35">
      <c r="A145" s="1" t="s">
        <v>165</v>
      </c>
      <c r="B145" s="1" t="s">
        <v>166</v>
      </c>
      <c r="C145" s="1" t="s">
        <v>162</v>
      </c>
      <c r="D145" t="s">
        <v>159</v>
      </c>
    </row>
    <row r="146" spans="1:4" x14ac:dyDescent="0.35">
      <c r="A146" s="1" t="s">
        <v>117</v>
      </c>
      <c r="B146" s="1" t="s">
        <v>118</v>
      </c>
      <c r="C146" s="1" t="s">
        <v>162</v>
      </c>
      <c r="D146" t="s">
        <v>159</v>
      </c>
    </row>
    <row r="147" spans="1:4" x14ac:dyDescent="0.35">
      <c r="A147" s="1" t="s">
        <v>167</v>
      </c>
      <c r="B147" s="1" t="s">
        <v>168</v>
      </c>
      <c r="C147" s="1" t="s">
        <v>162</v>
      </c>
      <c r="D147" t="s">
        <v>159</v>
      </c>
    </row>
    <row r="148" spans="1:4" x14ac:dyDescent="0.35">
      <c r="A148" s="1" t="s">
        <v>30</v>
      </c>
      <c r="B148" s="1" t="s">
        <v>31</v>
      </c>
      <c r="C148" s="1" t="s">
        <v>162</v>
      </c>
      <c r="D148" t="s">
        <v>159</v>
      </c>
    </row>
    <row r="149" spans="1:4" x14ac:dyDescent="0.35">
      <c r="A149" s="1" t="s">
        <v>117</v>
      </c>
      <c r="B149" s="1" t="s">
        <v>118</v>
      </c>
      <c r="C149" s="1" t="s">
        <v>162</v>
      </c>
      <c r="D149" t="s">
        <v>159</v>
      </c>
    </row>
    <row r="150" spans="1:4" x14ac:dyDescent="0.35">
      <c r="A150" s="1" t="s">
        <v>24</v>
      </c>
      <c r="B150" s="1" t="s">
        <v>25</v>
      </c>
      <c r="C150" s="1" t="s">
        <v>169</v>
      </c>
      <c r="D150" t="s">
        <v>170</v>
      </c>
    </row>
    <row r="151" spans="1:4" x14ac:dyDescent="0.35">
      <c r="A151" s="1" t="s">
        <v>10</v>
      </c>
      <c r="B151" s="1" t="s">
        <v>11</v>
      </c>
      <c r="C151" s="1" t="s">
        <v>171</v>
      </c>
      <c r="D151" t="s">
        <v>172</v>
      </c>
    </row>
    <row r="152" spans="1:4" x14ac:dyDescent="0.35">
      <c r="A152" s="1" t="s">
        <v>10</v>
      </c>
      <c r="B152" s="1" t="s">
        <v>11</v>
      </c>
      <c r="C152" s="1" t="s">
        <v>171</v>
      </c>
      <c r="D152" t="s">
        <v>172</v>
      </c>
    </row>
    <row r="153" spans="1:4" x14ac:dyDescent="0.35">
      <c r="A153" s="1" t="s">
        <v>155</v>
      </c>
      <c r="B153" s="1" t="s">
        <v>156</v>
      </c>
      <c r="C153" s="1" t="s">
        <v>171</v>
      </c>
      <c r="D153" t="s">
        <v>172</v>
      </c>
    </row>
    <row r="154" spans="1:4" x14ac:dyDescent="0.35">
      <c r="A154" s="1" t="s">
        <v>8</v>
      </c>
      <c r="B154" s="1" t="s">
        <v>9</v>
      </c>
      <c r="C154" s="1" t="s">
        <v>171</v>
      </c>
      <c r="D154" t="s">
        <v>172</v>
      </c>
    </row>
    <row r="155" spans="1:4" x14ac:dyDescent="0.35">
      <c r="A155" s="1" t="s">
        <v>173</v>
      </c>
      <c r="B155" s="1" t="s">
        <v>174</v>
      </c>
      <c r="C155" s="1" t="s">
        <v>175</v>
      </c>
      <c r="D155" t="s">
        <v>176</v>
      </c>
    </row>
    <row r="156" spans="1:4" x14ac:dyDescent="0.35">
      <c r="A156" s="1" t="s">
        <v>20</v>
      </c>
      <c r="B156" s="1" t="s">
        <v>21</v>
      </c>
      <c r="C156" s="1" t="s">
        <v>177</v>
      </c>
      <c r="D156" t="s">
        <v>178</v>
      </c>
    </row>
  </sheetData>
  <sortState xmlns:xlrd2="http://schemas.microsoft.com/office/spreadsheetml/2017/richdata2" ref="A1:C156">
    <sortCondition ref="C1:C156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DAB36-66E8-4585-81A9-C753C04A2367}">
  <dimension ref="A1:AG166"/>
  <sheetViews>
    <sheetView topLeftCell="Y1" workbookViewId="0">
      <selection activeCell="AL19" sqref="AL19"/>
    </sheetView>
  </sheetViews>
  <sheetFormatPr defaultRowHeight="14.5" x14ac:dyDescent="0.35"/>
  <cols>
    <col min="1" max="1" width="39" bestFit="1" customWidth="1"/>
    <col min="2" max="2" width="7.453125" bestFit="1" customWidth="1"/>
    <col min="3" max="3" width="16.26953125" bestFit="1" customWidth="1"/>
    <col min="4" max="4" width="39" bestFit="1" customWidth="1"/>
    <col min="5" max="5" width="18.453125" bestFit="1" customWidth="1"/>
    <col min="6" max="6" width="11.26953125" bestFit="1" customWidth="1"/>
    <col min="7" max="7" width="22.1796875" bestFit="1" customWidth="1"/>
    <col min="9" max="9" width="17" bestFit="1" customWidth="1"/>
    <col min="10" max="10" width="6.1796875" bestFit="1" customWidth="1"/>
    <col min="11" max="11" width="13.453125" bestFit="1" customWidth="1"/>
    <col min="12" max="12" width="5.26953125" bestFit="1" customWidth="1"/>
    <col min="14" max="14" width="11.81640625" bestFit="1" customWidth="1"/>
    <col min="15" max="15" width="7.453125" bestFit="1" customWidth="1"/>
    <col min="16" max="16" width="18.7265625" bestFit="1" customWidth="1"/>
    <col min="17" max="17" width="9.26953125" customWidth="1"/>
    <col min="19" max="19" width="12.81640625" bestFit="1" customWidth="1"/>
    <col min="23" max="23" width="5.26953125" bestFit="1" customWidth="1"/>
    <col min="24" max="24" width="10.453125" bestFit="1" customWidth="1"/>
    <col min="26" max="26" width="10.7265625" bestFit="1" customWidth="1"/>
    <col min="27" max="27" width="11.54296875" bestFit="1" customWidth="1"/>
    <col min="28" max="28" width="12.1796875" bestFit="1" customWidth="1"/>
    <col min="30" max="30" width="19.1796875" bestFit="1" customWidth="1"/>
    <col min="31" max="31" width="12.26953125" bestFit="1" customWidth="1"/>
    <col min="32" max="32" width="16.26953125" bestFit="1" customWidth="1"/>
    <col min="33" max="33" width="11" bestFit="1" customWidth="1"/>
  </cols>
  <sheetData>
    <row r="1" spans="1:33" x14ac:dyDescent="0.35">
      <c r="A1" s="4" t="s">
        <v>201</v>
      </c>
    </row>
    <row r="2" spans="1:33" x14ac:dyDescent="0.35">
      <c r="B2" t="s">
        <v>3</v>
      </c>
      <c r="C2" t="s">
        <v>23</v>
      </c>
      <c r="D2" t="s">
        <v>27</v>
      </c>
      <c r="E2" t="s">
        <v>33</v>
      </c>
      <c r="F2" t="s">
        <v>35</v>
      </c>
      <c r="G2" t="s">
        <v>45</v>
      </c>
      <c r="H2" t="s">
        <v>49</v>
      </c>
      <c r="I2" t="s">
        <v>51</v>
      </c>
      <c r="J2" t="s">
        <v>52</v>
      </c>
      <c r="K2" t="s">
        <v>58</v>
      </c>
      <c r="L2" t="s">
        <v>62</v>
      </c>
      <c r="M2" t="s">
        <v>66</v>
      </c>
      <c r="N2" t="s">
        <v>70</v>
      </c>
      <c r="O2" t="s">
        <v>75</v>
      </c>
      <c r="P2" t="s">
        <v>77</v>
      </c>
      <c r="Q2" t="s">
        <v>79</v>
      </c>
      <c r="R2" t="s">
        <v>82</v>
      </c>
      <c r="S2" t="s">
        <v>95</v>
      </c>
      <c r="T2" t="s">
        <v>98</v>
      </c>
      <c r="U2" t="s">
        <v>101</v>
      </c>
      <c r="V2" t="s">
        <v>103</v>
      </c>
      <c r="W2" t="s">
        <v>105</v>
      </c>
      <c r="X2" t="s">
        <v>110</v>
      </c>
      <c r="Y2" t="s">
        <v>120</v>
      </c>
      <c r="Z2" t="s">
        <v>152</v>
      </c>
      <c r="AA2" t="s">
        <v>154</v>
      </c>
      <c r="AB2" t="s">
        <v>158</v>
      </c>
      <c r="AC2" t="s">
        <v>159</v>
      </c>
      <c r="AD2" t="s">
        <v>170</v>
      </c>
      <c r="AE2" t="s">
        <v>172</v>
      </c>
      <c r="AF2" t="s">
        <v>176</v>
      </c>
      <c r="AG2" t="s">
        <v>178</v>
      </c>
    </row>
    <row r="3" spans="1:33" x14ac:dyDescent="0.35">
      <c r="A3" s="1" t="s">
        <v>168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1</v>
      </c>
      <c r="AD3">
        <v>0</v>
      </c>
      <c r="AE3">
        <v>0</v>
      </c>
      <c r="AF3">
        <v>0</v>
      </c>
      <c r="AG3">
        <v>0</v>
      </c>
    </row>
    <row r="4" spans="1:33" x14ac:dyDescent="0.35">
      <c r="A4" s="1" t="s">
        <v>9</v>
      </c>
      <c r="B4">
        <v>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1</v>
      </c>
      <c r="S4">
        <v>0</v>
      </c>
      <c r="T4">
        <v>0</v>
      </c>
      <c r="U4">
        <v>0</v>
      </c>
      <c r="V4">
        <v>0</v>
      </c>
      <c r="W4">
        <v>1</v>
      </c>
      <c r="X4">
        <v>1</v>
      </c>
      <c r="Y4">
        <v>0</v>
      </c>
      <c r="Z4">
        <v>0</v>
      </c>
      <c r="AA4">
        <v>0</v>
      </c>
      <c r="AB4">
        <v>0</v>
      </c>
      <c r="AC4">
        <v>1</v>
      </c>
      <c r="AD4">
        <v>0</v>
      </c>
      <c r="AE4">
        <v>1</v>
      </c>
      <c r="AF4">
        <v>0</v>
      </c>
      <c r="AG4">
        <v>0</v>
      </c>
    </row>
    <row r="5" spans="1:33" x14ac:dyDescent="0.35">
      <c r="A5" s="1" t="s">
        <v>5</v>
      </c>
      <c r="B5">
        <v>1</v>
      </c>
      <c r="C5">
        <v>0</v>
      </c>
      <c r="D5">
        <v>0</v>
      </c>
      <c r="E5">
        <v>0</v>
      </c>
      <c r="F5">
        <v>0</v>
      </c>
      <c r="G5">
        <v>2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1</v>
      </c>
      <c r="R5">
        <v>0</v>
      </c>
      <c r="S5">
        <v>0</v>
      </c>
      <c r="T5">
        <v>2</v>
      </c>
      <c r="U5">
        <v>0</v>
      </c>
      <c r="V5">
        <v>1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1</v>
      </c>
      <c r="AD5">
        <v>0</v>
      </c>
      <c r="AE5">
        <v>0</v>
      </c>
      <c r="AF5">
        <v>0</v>
      </c>
      <c r="AG5">
        <v>0</v>
      </c>
    </row>
    <row r="6" spans="1:33" x14ac:dyDescent="0.35">
      <c r="A6" s="1" t="s">
        <v>17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1</v>
      </c>
      <c r="AD6">
        <v>0</v>
      </c>
      <c r="AE6">
        <v>0</v>
      </c>
      <c r="AF6">
        <v>0</v>
      </c>
      <c r="AG6">
        <v>0</v>
      </c>
    </row>
    <row r="7" spans="1:33" x14ac:dyDescent="0.35">
      <c r="A7" s="1" t="s">
        <v>11</v>
      </c>
      <c r="B7">
        <v>3</v>
      </c>
      <c r="C7">
        <v>0</v>
      </c>
      <c r="D7">
        <v>0</v>
      </c>
      <c r="E7">
        <v>0</v>
      </c>
      <c r="F7">
        <v>2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</v>
      </c>
      <c r="S7">
        <v>0</v>
      </c>
      <c r="T7">
        <v>0</v>
      </c>
      <c r="U7">
        <v>0</v>
      </c>
      <c r="V7">
        <v>0</v>
      </c>
      <c r="W7">
        <v>1</v>
      </c>
      <c r="X7">
        <v>0</v>
      </c>
      <c r="Y7">
        <v>1</v>
      </c>
      <c r="Z7">
        <v>0</v>
      </c>
      <c r="AA7">
        <v>0</v>
      </c>
      <c r="AB7">
        <v>0</v>
      </c>
      <c r="AC7">
        <v>0</v>
      </c>
      <c r="AD7">
        <v>0</v>
      </c>
      <c r="AE7">
        <v>2</v>
      </c>
      <c r="AF7">
        <v>0</v>
      </c>
      <c r="AG7">
        <v>0</v>
      </c>
    </row>
    <row r="8" spans="1:33" x14ac:dyDescent="0.35">
      <c r="A8" s="1" t="s">
        <v>118</v>
      </c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3</v>
      </c>
      <c r="AD8">
        <v>0</v>
      </c>
      <c r="AE8">
        <v>0</v>
      </c>
      <c r="AF8">
        <v>0</v>
      </c>
      <c r="AG8">
        <v>0</v>
      </c>
    </row>
    <row r="9" spans="1:33" x14ac:dyDescent="0.35">
      <c r="A9" s="1" t="s">
        <v>21</v>
      </c>
      <c r="B9">
        <v>0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3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0</v>
      </c>
      <c r="Y9">
        <v>4</v>
      </c>
      <c r="Z9">
        <v>0</v>
      </c>
      <c r="AA9">
        <v>0</v>
      </c>
      <c r="AB9">
        <v>0</v>
      </c>
      <c r="AC9">
        <v>2</v>
      </c>
      <c r="AD9">
        <v>0</v>
      </c>
      <c r="AE9">
        <v>0</v>
      </c>
      <c r="AF9">
        <v>0</v>
      </c>
      <c r="AG9">
        <v>1</v>
      </c>
    </row>
    <row r="10" spans="1:33" x14ac:dyDescent="0.35">
      <c r="A10" s="1" t="s">
        <v>112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</row>
    <row r="11" spans="1:33" x14ac:dyDescent="0.35">
      <c r="A11" s="1" t="s">
        <v>108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</row>
    <row r="12" spans="1:33" x14ac:dyDescent="0.35">
      <c r="A12" s="1" t="s">
        <v>174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1</v>
      </c>
      <c r="AG12">
        <v>0</v>
      </c>
    </row>
    <row r="13" spans="1:33" x14ac:dyDescent="0.35">
      <c r="A13" s="1" t="s">
        <v>164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0</v>
      </c>
      <c r="AF13">
        <v>0</v>
      </c>
      <c r="AG13">
        <v>0</v>
      </c>
    </row>
    <row r="14" spans="1:33" x14ac:dyDescent="0.35">
      <c r="A14" s="1" t="s">
        <v>128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3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33" x14ac:dyDescent="0.35">
      <c r="A15" s="1" t="s">
        <v>31</v>
      </c>
      <c r="B15">
        <v>0</v>
      </c>
      <c r="C15">
        <v>0</v>
      </c>
      <c r="D15">
        <v>0</v>
      </c>
      <c r="E15">
        <v>1</v>
      </c>
      <c r="F15">
        <v>2</v>
      </c>
      <c r="G15">
        <v>3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1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1</v>
      </c>
      <c r="Y15">
        <v>1</v>
      </c>
      <c r="Z15">
        <v>0</v>
      </c>
      <c r="AA15">
        <v>0</v>
      </c>
      <c r="AB15">
        <v>0</v>
      </c>
      <c r="AC15">
        <v>1</v>
      </c>
      <c r="AD15">
        <v>0</v>
      </c>
      <c r="AE15">
        <v>0</v>
      </c>
      <c r="AF15">
        <v>0</v>
      </c>
      <c r="AG15">
        <v>0</v>
      </c>
    </row>
    <row r="16" spans="1:33" x14ac:dyDescent="0.35">
      <c r="A16" s="1" t="s">
        <v>25</v>
      </c>
      <c r="B16">
        <v>0</v>
      </c>
      <c r="C16">
        <v>0</v>
      </c>
      <c r="D16">
        <v>1</v>
      </c>
      <c r="E16">
        <v>0</v>
      </c>
      <c r="F16">
        <v>1</v>
      </c>
      <c r="G16">
        <v>0</v>
      </c>
      <c r="H16">
        <v>0</v>
      </c>
      <c r="I16">
        <v>0</v>
      </c>
      <c r="J16">
        <v>2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2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1</v>
      </c>
      <c r="Z16">
        <v>0</v>
      </c>
      <c r="AA16">
        <v>1</v>
      </c>
      <c r="AB16">
        <v>1</v>
      </c>
      <c r="AC16">
        <v>0</v>
      </c>
      <c r="AD16">
        <v>1</v>
      </c>
      <c r="AE16">
        <v>0</v>
      </c>
      <c r="AF16">
        <v>0</v>
      </c>
      <c r="AG16">
        <v>0</v>
      </c>
    </row>
    <row r="17" spans="1:33" x14ac:dyDescent="0.35">
      <c r="A17" s="1" t="s">
        <v>74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</row>
    <row r="18" spans="1:33" x14ac:dyDescent="0.35">
      <c r="A18" s="1" t="s">
        <v>56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  <c r="V18">
        <v>0</v>
      </c>
      <c r="W18">
        <v>0</v>
      </c>
      <c r="X18">
        <v>0</v>
      </c>
      <c r="Y18">
        <v>2</v>
      </c>
      <c r="Z18">
        <v>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</row>
    <row r="19" spans="1:33" x14ac:dyDescent="0.35">
      <c r="A19" s="1" t="s">
        <v>126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</row>
    <row r="20" spans="1:33" x14ac:dyDescent="0.35">
      <c r="A20" s="1" t="s">
        <v>47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</row>
    <row r="21" spans="1:33" x14ac:dyDescent="0.35">
      <c r="A21" s="1" t="s">
        <v>156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1</v>
      </c>
      <c r="AC21">
        <v>0</v>
      </c>
      <c r="AD21">
        <v>0</v>
      </c>
      <c r="AE21">
        <v>1</v>
      </c>
      <c r="AF21">
        <v>0</v>
      </c>
      <c r="AG21">
        <v>0</v>
      </c>
    </row>
    <row r="22" spans="1:33" x14ac:dyDescent="0.35">
      <c r="A22" s="1" t="s">
        <v>43</v>
      </c>
      <c r="B22">
        <v>0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</row>
    <row r="23" spans="1:33" x14ac:dyDescent="0.35">
      <c r="A23" s="1" t="s">
        <v>89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1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</row>
    <row r="24" spans="1:33" x14ac:dyDescent="0.35">
      <c r="A24" s="1" t="s">
        <v>37</v>
      </c>
      <c r="B24">
        <v>0</v>
      </c>
      <c r="C24">
        <v>0</v>
      </c>
      <c r="D24">
        <v>0</v>
      </c>
      <c r="E24">
        <v>0</v>
      </c>
      <c r="F24">
        <v>1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2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</row>
    <row r="25" spans="1:33" x14ac:dyDescent="0.35">
      <c r="A25" s="1" t="s">
        <v>93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</row>
    <row r="26" spans="1:33" x14ac:dyDescent="0.35">
      <c r="A26" s="1" t="s">
        <v>87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</row>
    <row r="27" spans="1:33" x14ac:dyDescent="0.35">
      <c r="A27" s="1" t="s">
        <v>60</v>
      </c>
      <c r="B27">
        <v>0</v>
      </c>
      <c r="C27">
        <v>0</v>
      </c>
      <c r="D27">
        <v>0</v>
      </c>
      <c r="E27">
        <v>0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1</v>
      </c>
      <c r="AD27">
        <v>0</v>
      </c>
      <c r="AE27">
        <v>0</v>
      </c>
      <c r="AF27">
        <v>0</v>
      </c>
      <c r="AG27">
        <v>0</v>
      </c>
    </row>
    <row r="28" spans="1:33" x14ac:dyDescent="0.35">
      <c r="A28" s="1" t="s">
        <v>91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</row>
    <row r="29" spans="1:33" x14ac:dyDescent="0.35">
      <c r="A29" s="1" t="s">
        <v>97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</row>
    <row r="30" spans="1:33" x14ac:dyDescent="0.35">
      <c r="A30" s="1" t="s">
        <v>132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1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</row>
    <row r="31" spans="1:33" x14ac:dyDescent="0.35">
      <c r="A31" s="1" t="s">
        <v>161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1</v>
      </c>
      <c r="AD31">
        <v>0</v>
      </c>
      <c r="AE31">
        <v>0</v>
      </c>
      <c r="AF31">
        <v>0</v>
      </c>
      <c r="AG31">
        <v>0</v>
      </c>
    </row>
    <row r="32" spans="1:33" x14ac:dyDescent="0.35">
      <c r="A32" s="1" t="s">
        <v>72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1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</row>
    <row r="33" spans="1:33" x14ac:dyDescent="0.35">
      <c r="A33" s="1" t="s">
        <v>136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1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</row>
    <row r="34" spans="1:33" x14ac:dyDescent="0.35">
      <c r="A34" s="1" t="s">
        <v>150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2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</row>
    <row r="35" spans="1:33" x14ac:dyDescent="0.35">
      <c r="A35" s="1" t="s">
        <v>41</v>
      </c>
      <c r="B35">
        <v>0</v>
      </c>
      <c r="C35">
        <v>0</v>
      </c>
      <c r="D35">
        <v>0</v>
      </c>
      <c r="E35">
        <v>0</v>
      </c>
      <c r="F35">
        <v>1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</row>
    <row r="36" spans="1:33" x14ac:dyDescent="0.35">
      <c r="A36" s="1" t="s">
        <v>146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1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</row>
    <row r="37" spans="1:33" x14ac:dyDescent="0.35">
      <c r="A37" s="1" t="s">
        <v>15</v>
      </c>
      <c r="B37">
        <v>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</row>
    <row r="38" spans="1:33" x14ac:dyDescent="0.35">
      <c r="A38" s="1" t="s">
        <v>144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2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</row>
    <row r="39" spans="1:33" x14ac:dyDescent="0.35">
      <c r="A39" s="1" t="s">
        <v>64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1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2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</row>
    <row r="40" spans="1:33" x14ac:dyDescent="0.35">
      <c r="A40" s="1" t="s">
        <v>13</v>
      </c>
      <c r="B40">
        <v>1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2</v>
      </c>
      <c r="Z40">
        <v>0</v>
      </c>
      <c r="AA40">
        <v>1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</row>
    <row r="41" spans="1:33" x14ac:dyDescent="0.35">
      <c r="A41" s="1" t="s">
        <v>166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1</v>
      </c>
      <c r="AD41">
        <v>0</v>
      </c>
      <c r="AE41">
        <v>0</v>
      </c>
      <c r="AF41">
        <v>0</v>
      </c>
      <c r="AG41">
        <v>0</v>
      </c>
    </row>
    <row r="42" spans="1:33" x14ac:dyDescent="0.35">
      <c r="A42" s="1" t="s">
        <v>122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2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</row>
    <row r="43" spans="1:33" x14ac:dyDescent="0.35">
      <c r="A43" s="1" t="s">
        <v>68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1</v>
      </c>
      <c r="N43">
        <v>1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</row>
    <row r="44" spans="1:33" x14ac:dyDescent="0.35">
      <c r="A44" s="1" t="s">
        <v>130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2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</row>
    <row r="45" spans="1:33" x14ac:dyDescent="0.35">
      <c r="A45" s="1" t="s">
        <v>7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</v>
      </c>
      <c r="R45">
        <v>0</v>
      </c>
      <c r="S45">
        <v>0</v>
      </c>
      <c r="T45">
        <v>0</v>
      </c>
      <c r="U45">
        <v>1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</row>
    <row r="46" spans="1:33" x14ac:dyDescent="0.35">
      <c r="A46" s="1" t="s">
        <v>124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1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</row>
    <row r="47" spans="1:33" x14ac:dyDescent="0.35">
      <c r="A47" s="1" t="s">
        <v>29</v>
      </c>
      <c r="B47">
        <v>0</v>
      </c>
      <c r="C47">
        <v>0</v>
      </c>
      <c r="D47">
        <v>2</v>
      </c>
      <c r="E47">
        <v>0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1</v>
      </c>
      <c r="R47">
        <v>2</v>
      </c>
      <c r="S47">
        <v>0</v>
      </c>
      <c r="T47">
        <v>0</v>
      </c>
      <c r="U47">
        <v>0</v>
      </c>
      <c r="V47">
        <v>0</v>
      </c>
      <c r="W47">
        <v>0</v>
      </c>
      <c r="X47">
        <v>1</v>
      </c>
      <c r="Y47">
        <v>1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</row>
    <row r="48" spans="1:33" x14ac:dyDescent="0.35">
      <c r="A48" s="1" t="s">
        <v>116</v>
      </c>
      <c r="B48">
        <v>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</row>
    <row r="49" spans="1:33" x14ac:dyDescent="0.35">
      <c r="A49" s="1" t="s">
        <v>134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1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</row>
    <row r="50" spans="1:33" x14ac:dyDescent="0.35">
      <c r="A50" s="1" t="s">
        <v>85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</row>
    <row r="51" spans="1:33" x14ac:dyDescent="0.35">
      <c r="A51" s="1" t="s">
        <v>140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1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</row>
    <row r="52" spans="1:33" x14ac:dyDescent="0.35">
      <c r="A52" s="1" t="s">
        <v>138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2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</row>
    <row r="53" spans="1:33" x14ac:dyDescent="0.35">
      <c r="A53" s="1" t="s">
        <v>1</v>
      </c>
      <c r="B53">
        <v>2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</row>
    <row r="54" spans="1:33" x14ac:dyDescent="0.35">
      <c r="A54" s="1" t="s">
        <v>19</v>
      </c>
      <c r="B54">
        <v>1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</row>
    <row r="55" spans="1:33" x14ac:dyDescent="0.35">
      <c r="A55" s="1" t="s">
        <v>142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1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</row>
    <row r="56" spans="1:33" x14ac:dyDescent="0.35">
      <c r="A56" s="1"/>
    </row>
    <row r="57" spans="1:33" x14ac:dyDescent="0.35">
      <c r="A57" s="3" t="s">
        <v>202</v>
      </c>
    </row>
    <row r="58" spans="1:33" x14ac:dyDescent="0.35">
      <c r="A58" s="1"/>
      <c r="B58" t="s">
        <v>3</v>
      </c>
      <c r="C58" t="s">
        <v>23</v>
      </c>
      <c r="D58" t="s">
        <v>27</v>
      </c>
      <c r="E58" t="s">
        <v>33</v>
      </c>
      <c r="F58" t="s">
        <v>35</v>
      </c>
      <c r="G58" t="s">
        <v>45</v>
      </c>
      <c r="H58" t="s">
        <v>49</v>
      </c>
      <c r="I58" t="s">
        <v>51</v>
      </c>
      <c r="J58" t="s">
        <v>52</v>
      </c>
      <c r="K58" t="s">
        <v>58</v>
      </c>
      <c r="L58" t="s">
        <v>62</v>
      </c>
      <c r="M58" t="s">
        <v>66</v>
      </c>
      <c r="N58" t="s">
        <v>70</v>
      </c>
      <c r="O58" t="s">
        <v>75</v>
      </c>
      <c r="P58" t="s">
        <v>77</v>
      </c>
      <c r="Q58" t="s">
        <v>79</v>
      </c>
      <c r="R58" t="s">
        <v>82</v>
      </c>
      <c r="S58" t="s">
        <v>95</v>
      </c>
      <c r="T58" t="s">
        <v>98</v>
      </c>
      <c r="U58" t="s">
        <v>101</v>
      </c>
      <c r="V58" t="s">
        <v>103</v>
      </c>
      <c r="W58" t="s">
        <v>105</v>
      </c>
      <c r="X58" t="s">
        <v>110</v>
      </c>
      <c r="Y58" t="s">
        <v>120</v>
      </c>
      <c r="Z58" t="s">
        <v>152</v>
      </c>
      <c r="AA58" t="s">
        <v>154</v>
      </c>
      <c r="AB58" t="s">
        <v>158</v>
      </c>
      <c r="AC58" t="s">
        <v>159</v>
      </c>
      <c r="AD58" t="s">
        <v>170</v>
      </c>
      <c r="AE58" t="s">
        <v>172</v>
      </c>
      <c r="AF58" t="s">
        <v>176</v>
      </c>
      <c r="AG58" t="s">
        <v>178</v>
      </c>
    </row>
    <row r="59" spans="1:33" x14ac:dyDescent="0.35">
      <c r="A59" s="1" t="s">
        <v>168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100</v>
      </c>
      <c r="AD59">
        <v>0</v>
      </c>
      <c r="AE59">
        <v>0</v>
      </c>
      <c r="AF59">
        <v>0</v>
      </c>
      <c r="AG59">
        <v>0</v>
      </c>
    </row>
    <row r="60" spans="1:33" x14ac:dyDescent="0.35">
      <c r="A60" s="1" t="s">
        <v>9</v>
      </c>
      <c r="B60">
        <v>25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12.5</v>
      </c>
      <c r="O60">
        <v>0</v>
      </c>
      <c r="P60">
        <v>0</v>
      </c>
      <c r="Q60">
        <v>0</v>
      </c>
      <c r="R60">
        <v>12.5</v>
      </c>
      <c r="S60">
        <v>0</v>
      </c>
      <c r="T60">
        <v>0</v>
      </c>
      <c r="U60">
        <v>0</v>
      </c>
      <c r="V60">
        <v>0</v>
      </c>
      <c r="W60">
        <v>12.5</v>
      </c>
      <c r="X60">
        <v>12.5</v>
      </c>
      <c r="Y60">
        <v>0</v>
      </c>
      <c r="Z60">
        <v>0</v>
      </c>
      <c r="AA60">
        <v>0</v>
      </c>
      <c r="AB60">
        <v>0</v>
      </c>
      <c r="AC60">
        <v>12.5</v>
      </c>
      <c r="AD60">
        <v>0</v>
      </c>
      <c r="AE60">
        <v>12.5</v>
      </c>
      <c r="AF60">
        <v>0</v>
      </c>
      <c r="AG60">
        <v>0</v>
      </c>
    </row>
    <row r="61" spans="1:33" x14ac:dyDescent="0.35">
      <c r="A61" s="1" t="s">
        <v>5</v>
      </c>
      <c r="B61">
        <v>20</v>
      </c>
      <c r="C61">
        <v>0</v>
      </c>
      <c r="D61">
        <v>0</v>
      </c>
      <c r="E61">
        <v>0</v>
      </c>
      <c r="F61">
        <v>0</v>
      </c>
      <c r="G61">
        <v>20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10</v>
      </c>
      <c r="R61">
        <v>0</v>
      </c>
      <c r="S61">
        <v>0</v>
      </c>
      <c r="T61">
        <v>20</v>
      </c>
      <c r="U61">
        <v>0</v>
      </c>
      <c r="V61">
        <v>10</v>
      </c>
      <c r="W61">
        <v>0</v>
      </c>
      <c r="X61">
        <v>0</v>
      </c>
      <c r="Y61">
        <v>10</v>
      </c>
      <c r="Z61">
        <v>0</v>
      </c>
      <c r="AA61">
        <v>0</v>
      </c>
      <c r="AB61">
        <v>0</v>
      </c>
      <c r="AC61">
        <v>10</v>
      </c>
      <c r="AD61">
        <v>0</v>
      </c>
      <c r="AE61">
        <v>0</v>
      </c>
      <c r="AF61">
        <v>0</v>
      </c>
      <c r="AG61">
        <v>0</v>
      </c>
    </row>
    <row r="62" spans="1:33" x14ac:dyDescent="0.35">
      <c r="A62" s="1" t="s">
        <v>17</v>
      </c>
      <c r="B62">
        <v>25</v>
      </c>
      <c r="C62">
        <v>0</v>
      </c>
      <c r="D62">
        <v>0</v>
      </c>
      <c r="E62">
        <v>0</v>
      </c>
      <c r="F62">
        <v>25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25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25</v>
      </c>
      <c r="AD62">
        <v>0</v>
      </c>
      <c r="AE62">
        <v>0</v>
      </c>
      <c r="AF62">
        <v>0</v>
      </c>
      <c r="AG62">
        <v>0</v>
      </c>
    </row>
    <row r="63" spans="1:33" x14ac:dyDescent="0.35">
      <c r="A63" s="1" t="s">
        <v>11</v>
      </c>
      <c r="B63">
        <v>27.27272727272727</v>
      </c>
      <c r="C63">
        <v>0</v>
      </c>
      <c r="D63">
        <v>0</v>
      </c>
      <c r="E63">
        <v>0</v>
      </c>
      <c r="F63">
        <v>18.181818181818183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18.181818181818183</v>
      </c>
      <c r="S63">
        <v>0</v>
      </c>
      <c r="T63">
        <v>0</v>
      </c>
      <c r="U63">
        <v>0</v>
      </c>
      <c r="V63">
        <v>0</v>
      </c>
      <c r="W63">
        <v>9.0909090909090917</v>
      </c>
      <c r="X63">
        <v>0</v>
      </c>
      <c r="Y63">
        <v>9.0909090909090917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18.181818181818183</v>
      </c>
      <c r="AF63">
        <v>0</v>
      </c>
      <c r="AG63">
        <v>0</v>
      </c>
    </row>
    <row r="64" spans="1:33" x14ac:dyDescent="0.35">
      <c r="A64" s="1" t="s">
        <v>118</v>
      </c>
      <c r="B64">
        <v>0</v>
      </c>
      <c r="C64">
        <v>0</v>
      </c>
      <c r="D64">
        <v>0</v>
      </c>
      <c r="E64">
        <v>0</v>
      </c>
      <c r="F64">
        <v>25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75</v>
      </c>
      <c r="AD64">
        <v>0</v>
      </c>
      <c r="AE64">
        <v>0</v>
      </c>
      <c r="AF64">
        <v>0</v>
      </c>
      <c r="AG64">
        <v>0</v>
      </c>
    </row>
    <row r="65" spans="1:33" x14ac:dyDescent="0.35">
      <c r="A65" s="1" t="s">
        <v>21</v>
      </c>
      <c r="B65">
        <v>0</v>
      </c>
      <c r="C65">
        <v>7.6923076923076925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7.6923076923076925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23.076923076923077</v>
      </c>
      <c r="R65">
        <v>0</v>
      </c>
      <c r="S65">
        <v>0</v>
      </c>
      <c r="T65">
        <v>0</v>
      </c>
      <c r="U65">
        <v>0</v>
      </c>
      <c r="V65">
        <v>0</v>
      </c>
      <c r="W65">
        <v>7.6923076923076925</v>
      </c>
      <c r="X65">
        <v>0</v>
      </c>
      <c r="Y65">
        <v>30.76923076923077</v>
      </c>
      <c r="Z65">
        <v>0</v>
      </c>
      <c r="AA65">
        <v>0</v>
      </c>
      <c r="AB65">
        <v>0</v>
      </c>
      <c r="AC65">
        <v>15.384615384615385</v>
      </c>
      <c r="AD65">
        <v>0</v>
      </c>
      <c r="AE65">
        <v>0</v>
      </c>
      <c r="AF65">
        <v>0</v>
      </c>
      <c r="AG65">
        <v>7.6923076923076925</v>
      </c>
    </row>
    <row r="66" spans="1:33" x14ac:dyDescent="0.35">
      <c r="A66" s="1" t="s">
        <v>112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100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</row>
    <row r="67" spans="1:33" x14ac:dyDescent="0.35">
      <c r="A67" s="1" t="s">
        <v>108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100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</row>
    <row r="68" spans="1:33" x14ac:dyDescent="0.35">
      <c r="A68" s="1" t="s">
        <v>174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100</v>
      </c>
      <c r="AG68">
        <v>0</v>
      </c>
    </row>
    <row r="69" spans="1:33" x14ac:dyDescent="0.35">
      <c r="A69" s="1" t="s">
        <v>164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100</v>
      </c>
      <c r="AD69">
        <v>0</v>
      </c>
      <c r="AE69">
        <v>0</v>
      </c>
      <c r="AF69">
        <v>0</v>
      </c>
      <c r="AG69">
        <v>0</v>
      </c>
    </row>
    <row r="70" spans="1:33" x14ac:dyDescent="0.35">
      <c r="A70" s="1" t="s">
        <v>128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100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</row>
    <row r="71" spans="1:33" x14ac:dyDescent="0.35">
      <c r="A71" s="1" t="s">
        <v>31</v>
      </c>
      <c r="B71">
        <v>7.6923076923076925</v>
      </c>
      <c r="C71">
        <v>0</v>
      </c>
      <c r="D71">
        <v>0</v>
      </c>
      <c r="E71">
        <v>7.6923076923076925</v>
      </c>
      <c r="F71">
        <v>15.384615384615385</v>
      </c>
      <c r="G71">
        <v>23.076923076923077</v>
      </c>
      <c r="H71">
        <v>0</v>
      </c>
      <c r="I71">
        <v>7.6923076923076925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7.6923076923076925</v>
      </c>
      <c r="Q71">
        <v>0</v>
      </c>
      <c r="R71">
        <v>7.6923076923076925</v>
      </c>
      <c r="S71">
        <v>0</v>
      </c>
      <c r="T71">
        <v>0</v>
      </c>
      <c r="U71">
        <v>0</v>
      </c>
      <c r="V71">
        <v>0</v>
      </c>
      <c r="W71">
        <v>0</v>
      </c>
      <c r="X71">
        <v>7.6923076923076925</v>
      </c>
      <c r="Y71">
        <v>7.6923076923076925</v>
      </c>
      <c r="Z71">
        <v>0</v>
      </c>
      <c r="AA71">
        <v>0</v>
      </c>
      <c r="AB71">
        <v>0</v>
      </c>
      <c r="AC71">
        <v>7.6923076923076925</v>
      </c>
      <c r="AD71">
        <v>0</v>
      </c>
      <c r="AE71">
        <v>0</v>
      </c>
      <c r="AF71">
        <v>0</v>
      </c>
      <c r="AG71">
        <v>0</v>
      </c>
    </row>
    <row r="72" spans="1:33" x14ac:dyDescent="0.35">
      <c r="A72" s="1" t="s">
        <v>25</v>
      </c>
      <c r="B72">
        <v>0</v>
      </c>
      <c r="C72">
        <v>0</v>
      </c>
      <c r="D72">
        <v>9.0909090909090917</v>
      </c>
      <c r="E72">
        <v>0</v>
      </c>
      <c r="F72">
        <v>9.0909090909090917</v>
      </c>
      <c r="G72">
        <v>0</v>
      </c>
      <c r="H72">
        <v>0</v>
      </c>
      <c r="I72">
        <v>0</v>
      </c>
      <c r="J72">
        <v>18.181818181818183</v>
      </c>
      <c r="K72">
        <v>0</v>
      </c>
      <c r="L72">
        <v>0</v>
      </c>
      <c r="M72">
        <v>0</v>
      </c>
      <c r="N72">
        <v>0</v>
      </c>
      <c r="O72">
        <v>9.0909090909090917</v>
      </c>
      <c r="P72">
        <v>0</v>
      </c>
      <c r="Q72">
        <v>0</v>
      </c>
      <c r="R72">
        <v>18.181818181818183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9.0909090909090917</v>
      </c>
      <c r="Z72">
        <v>0</v>
      </c>
      <c r="AA72">
        <v>9.0909090909090917</v>
      </c>
      <c r="AB72">
        <v>9.0909090909090917</v>
      </c>
      <c r="AC72">
        <v>0</v>
      </c>
      <c r="AD72">
        <v>9.0909090909090917</v>
      </c>
      <c r="AE72">
        <v>0</v>
      </c>
      <c r="AF72">
        <v>0</v>
      </c>
      <c r="AG72">
        <v>0</v>
      </c>
    </row>
    <row r="73" spans="1:33" x14ac:dyDescent="0.35">
      <c r="A73" s="1" t="s">
        <v>74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100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</row>
    <row r="74" spans="1:33" x14ac:dyDescent="0.35">
      <c r="A74" s="1" t="s">
        <v>56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20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20</v>
      </c>
      <c r="U74">
        <v>0</v>
      </c>
      <c r="V74">
        <v>0</v>
      </c>
      <c r="W74">
        <v>0</v>
      </c>
      <c r="X74">
        <v>0</v>
      </c>
      <c r="Y74">
        <v>40</v>
      </c>
      <c r="Z74">
        <v>20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</row>
    <row r="75" spans="1:33" x14ac:dyDescent="0.35">
      <c r="A75" s="1" t="s">
        <v>126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100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</row>
    <row r="76" spans="1:33" x14ac:dyDescent="0.35">
      <c r="A76" s="1" t="s">
        <v>47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100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</row>
    <row r="77" spans="1:33" x14ac:dyDescent="0.35">
      <c r="A77" s="1" t="s">
        <v>156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50</v>
      </c>
      <c r="AC77">
        <v>0</v>
      </c>
      <c r="AD77">
        <v>0</v>
      </c>
      <c r="AE77">
        <v>50</v>
      </c>
      <c r="AF77">
        <v>0</v>
      </c>
      <c r="AG77">
        <v>0</v>
      </c>
    </row>
    <row r="78" spans="1:33" x14ac:dyDescent="0.35">
      <c r="A78" s="1" t="s">
        <v>43</v>
      </c>
      <c r="B78">
        <v>0</v>
      </c>
      <c r="C78">
        <v>0</v>
      </c>
      <c r="D78">
        <v>0</v>
      </c>
      <c r="E78">
        <v>0</v>
      </c>
      <c r="F78">
        <v>0</v>
      </c>
      <c r="G78">
        <v>50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50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</row>
    <row r="79" spans="1:33" x14ac:dyDescent="0.35">
      <c r="A79" s="1" t="s">
        <v>89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50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50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</row>
    <row r="80" spans="1:33" x14ac:dyDescent="0.35">
      <c r="A80" s="1" t="s">
        <v>37</v>
      </c>
      <c r="B80">
        <v>0</v>
      </c>
      <c r="C80">
        <v>0</v>
      </c>
      <c r="D80">
        <v>0</v>
      </c>
      <c r="E80">
        <v>0</v>
      </c>
      <c r="F80">
        <v>25</v>
      </c>
      <c r="G80">
        <v>25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50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</row>
    <row r="81" spans="1:33" x14ac:dyDescent="0.35">
      <c r="A81" s="1" t="s">
        <v>93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100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</row>
    <row r="82" spans="1:33" x14ac:dyDescent="0.35">
      <c r="A82" s="1" t="s">
        <v>87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100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</row>
    <row r="83" spans="1:33" x14ac:dyDescent="0.35">
      <c r="A83" s="1" t="s">
        <v>60</v>
      </c>
      <c r="B83">
        <v>0</v>
      </c>
      <c r="C83">
        <v>0</v>
      </c>
      <c r="D83">
        <v>0</v>
      </c>
      <c r="E83">
        <v>0</v>
      </c>
      <c r="F83">
        <v>33.333333333333329</v>
      </c>
      <c r="G83">
        <v>0</v>
      </c>
      <c r="H83">
        <v>0</v>
      </c>
      <c r="I83">
        <v>0</v>
      </c>
      <c r="J83">
        <v>0</v>
      </c>
      <c r="K83">
        <v>0</v>
      </c>
      <c r="L83">
        <v>33.333333333333329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33.333333333333329</v>
      </c>
      <c r="AD83">
        <v>0</v>
      </c>
      <c r="AE83">
        <v>0</v>
      </c>
      <c r="AF83">
        <v>0</v>
      </c>
      <c r="AG83">
        <v>0</v>
      </c>
    </row>
    <row r="84" spans="1:33" x14ac:dyDescent="0.35">
      <c r="A84" s="1" t="s">
        <v>91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100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</row>
    <row r="85" spans="1:33" x14ac:dyDescent="0.35">
      <c r="A85" s="1" t="s">
        <v>97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100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</row>
    <row r="86" spans="1:33" x14ac:dyDescent="0.35">
      <c r="A86" s="1" t="s">
        <v>132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100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</row>
    <row r="87" spans="1:33" x14ac:dyDescent="0.35">
      <c r="A87" s="1" t="s">
        <v>161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100</v>
      </c>
      <c r="AD87">
        <v>0</v>
      </c>
      <c r="AE87">
        <v>0</v>
      </c>
      <c r="AF87">
        <v>0</v>
      </c>
      <c r="AG87">
        <v>0</v>
      </c>
    </row>
    <row r="88" spans="1:33" x14ac:dyDescent="0.35">
      <c r="A88" s="1" t="s">
        <v>72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100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</row>
    <row r="89" spans="1:33" x14ac:dyDescent="0.35">
      <c r="A89" s="1" t="s">
        <v>136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100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</row>
    <row r="90" spans="1:33" x14ac:dyDescent="0.35">
      <c r="A90" s="1" t="s">
        <v>150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100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</row>
    <row r="91" spans="1:33" x14ac:dyDescent="0.35">
      <c r="A91" s="1" t="s">
        <v>41</v>
      </c>
      <c r="B91">
        <v>0</v>
      </c>
      <c r="C91">
        <v>0</v>
      </c>
      <c r="D91">
        <v>0</v>
      </c>
      <c r="E91">
        <v>0</v>
      </c>
      <c r="F91">
        <v>100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</row>
    <row r="92" spans="1:33" x14ac:dyDescent="0.35">
      <c r="A92" s="1" t="s">
        <v>146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100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</row>
    <row r="93" spans="1:33" x14ac:dyDescent="0.35">
      <c r="A93" s="1" t="s">
        <v>15</v>
      </c>
      <c r="B93">
        <v>100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</row>
    <row r="94" spans="1:33" x14ac:dyDescent="0.35">
      <c r="A94" s="1" t="s">
        <v>144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100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</row>
    <row r="95" spans="1:33" x14ac:dyDescent="0.35">
      <c r="A95" s="1" t="s">
        <v>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33.333333333333329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66.666666666666657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</row>
    <row r="96" spans="1:33" x14ac:dyDescent="0.35">
      <c r="A96" s="1" t="s">
        <v>13</v>
      </c>
      <c r="B96">
        <v>25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50</v>
      </c>
      <c r="Z96">
        <v>0</v>
      </c>
      <c r="AA96">
        <v>25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</row>
    <row r="97" spans="1:33" x14ac:dyDescent="0.35">
      <c r="A97" s="1" t="s">
        <v>166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100</v>
      </c>
      <c r="AD97">
        <v>0</v>
      </c>
      <c r="AE97">
        <v>0</v>
      </c>
      <c r="AF97">
        <v>0</v>
      </c>
      <c r="AG97">
        <v>0</v>
      </c>
    </row>
    <row r="98" spans="1:33" x14ac:dyDescent="0.35">
      <c r="A98" s="1" t="s">
        <v>122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100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</row>
    <row r="99" spans="1:33" x14ac:dyDescent="0.35">
      <c r="A99" s="1" t="s">
        <v>68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50</v>
      </c>
      <c r="N99">
        <v>50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</row>
    <row r="100" spans="1:33" x14ac:dyDescent="0.35">
      <c r="A100" s="1" t="s">
        <v>130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100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</row>
    <row r="101" spans="1:33" x14ac:dyDescent="0.35">
      <c r="A101" s="1" t="s">
        <v>7</v>
      </c>
      <c r="B101">
        <v>33.333333333333329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33.333333333333329</v>
      </c>
      <c r="R101">
        <v>0</v>
      </c>
      <c r="S101">
        <v>0</v>
      </c>
      <c r="T101">
        <v>0</v>
      </c>
      <c r="U101">
        <v>33.333333333333329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</row>
    <row r="102" spans="1:33" x14ac:dyDescent="0.35">
      <c r="A102" s="1" t="s">
        <v>124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100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</row>
    <row r="103" spans="1:33" x14ac:dyDescent="0.35">
      <c r="A103" s="1" t="s">
        <v>29</v>
      </c>
      <c r="B103">
        <v>0</v>
      </c>
      <c r="C103">
        <v>0</v>
      </c>
      <c r="D103">
        <v>25</v>
      </c>
      <c r="E103">
        <v>0</v>
      </c>
      <c r="F103">
        <v>12.5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12.5</v>
      </c>
      <c r="R103">
        <v>25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12.5</v>
      </c>
      <c r="Y103">
        <v>12.5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</row>
    <row r="104" spans="1:33" x14ac:dyDescent="0.35">
      <c r="A104" s="1" t="s">
        <v>116</v>
      </c>
      <c r="B104">
        <v>0</v>
      </c>
      <c r="C104">
        <v>0</v>
      </c>
      <c r="D104">
        <v>0</v>
      </c>
      <c r="E104">
        <v>0</v>
      </c>
      <c r="F104">
        <v>100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</row>
    <row r="105" spans="1:33" x14ac:dyDescent="0.35">
      <c r="A105" s="1" t="s">
        <v>134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100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</row>
    <row r="106" spans="1:33" x14ac:dyDescent="0.35">
      <c r="A106" s="1" t="s">
        <v>85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100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</row>
    <row r="107" spans="1:33" x14ac:dyDescent="0.35">
      <c r="A107" s="1" t="s">
        <v>140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100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</row>
    <row r="108" spans="1:33" x14ac:dyDescent="0.35">
      <c r="A108" s="1" t="s">
        <v>138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100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</row>
    <row r="109" spans="1:33" x14ac:dyDescent="0.35">
      <c r="A109" s="1" t="s">
        <v>1</v>
      </c>
      <c r="B109">
        <v>100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</row>
    <row r="110" spans="1:33" x14ac:dyDescent="0.35">
      <c r="A110" s="1" t="s">
        <v>19</v>
      </c>
      <c r="B110">
        <v>50</v>
      </c>
      <c r="C110">
        <v>0</v>
      </c>
      <c r="D110">
        <v>0</v>
      </c>
      <c r="E110">
        <v>0</v>
      </c>
      <c r="F110">
        <v>50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</row>
    <row r="111" spans="1:33" x14ac:dyDescent="0.35">
      <c r="A111" s="1" t="s">
        <v>142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100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</row>
    <row r="114" spans="1:4" x14ac:dyDescent="0.35">
      <c r="A114" s="1"/>
      <c r="D114" s="1"/>
    </row>
    <row r="115" spans="1:4" x14ac:dyDescent="0.35">
      <c r="A115" s="1"/>
      <c r="D115" s="1"/>
    </row>
    <row r="116" spans="1:4" x14ac:dyDescent="0.35">
      <c r="A116" s="1"/>
      <c r="D116" s="1"/>
    </row>
    <row r="117" spans="1:4" x14ac:dyDescent="0.35">
      <c r="A117" s="1"/>
      <c r="D117" s="1"/>
    </row>
    <row r="118" spans="1:4" x14ac:dyDescent="0.35">
      <c r="A118" s="1"/>
      <c r="D118" s="1"/>
    </row>
    <row r="119" spans="1:4" x14ac:dyDescent="0.35">
      <c r="A119" s="1"/>
      <c r="D119" s="1"/>
    </row>
    <row r="120" spans="1:4" x14ac:dyDescent="0.35">
      <c r="A120" s="1"/>
      <c r="D120" s="1"/>
    </row>
    <row r="121" spans="1:4" x14ac:dyDescent="0.35">
      <c r="A121" s="1"/>
      <c r="D121" s="1"/>
    </row>
    <row r="122" spans="1:4" x14ac:dyDescent="0.35">
      <c r="A122" s="1"/>
      <c r="D122" s="1"/>
    </row>
    <row r="123" spans="1:4" x14ac:dyDescent="0.35">
      <c r="A123" s="1"/>
      <c r="D123" s="1"/>
    </row>
    <row r="124" spans="1:4" x14ac:dyDescent="0.35">
      <c r="A124" s="1"/>
      <c r="D124" s="1"/>
    </row>
    <row r="125" spans="1:4" x14ac:dyDescent="0.35">
      <c r="A125" s="1"/>
      <c r="D125" s="1"/>
    </row>
    <row r="126" spans="1:4" x14ac:dyDescent="0.35">
      <c r="A126" s="1"/>
      <c r="D126" s="1"/>
    </row>
    <row r="127" spans="1:4" x14ac:dyDescent="0.35">
      <c r="A127" s="1"/>
      <c r="D127" s="1"/>
    </row>
    <row r="128" spans="1:4" x14ac:dyDescent="0.35">
      <c r="A128" s="1"/>
      <c r="D128" s="1"/>
    </row>
    <row r="129" spans="1:4" x14ac:dyDescent="0.35">
      <c r="A129" s="1"/>
      <c r="D129" s="1"/>
    </row>
    <row r="130" spans="1:4" x14ac:dyDescent="0.35">
      <c r="A130" s="1"/>
      <c r="D130" s="1"/>
    </row>
    <row r="131" spans="1:4" x14ac:dyDescent="0.35">
      <c r="A131" s="1"/>
      <c r="D131" s="1"/>
    </row>
    <row r="132" spans="1:4" x14ac:dyDescent="0.35">
      <c r="A132" s="1"/>
      <c r="D132" s="1"/>
    </row>
    <row r="133" spans="1:4" x14ac:dyDescent="0.35">
      <c r="A133" s="1"/>
      <c r="D133" s="1"/>
    </row>
    <row r="134" spans="1:4" x14ac:dyDescent="0.35">
      <c r="A134" s="1"/>
      <c r="D134" s="1"/>
    </row>
    <row r="135" spans="1:4" x14ac:dyDescent="0.35">
      <c r="A135" s="1"/>
      <c r="D135" s="1"/>
    </row>
    <row r="136" spans="1:4" x14ac:dyDescent="0.35">
      <c r="A136" s="1"/>
      <c r="D136" s="1"/>
    </row>
    <row r="137" spans="1:4" x14ac:dyDescent="0.35">
      <c r="A137" s="1"/>
      <c r="D137" s="1"/>
    </row>
    <row r="138" spans="1:4" x14ac:dyDescent="0.35">
      <c r="A138" s="1"/>
      <c r="D138" s="1"/>
    </row>
    <row r="139" spans="1:4" x14ac:dyDescent="0.35">
      <c r="A139" s="1"/>
      <c r="D139" s="1"/>
    </row>
    <row r="140" spans="1:4" x14ac:dyDescent="0.35">
      <c r="A140" s="1"/>
      <c r="D140" s="1"/>
    </row>
    <row r="141" spans="1:4" x14ac:dyDescent="0.35">
      <c r="A141" s="1"/>
      <c r="D141" s="1"/>
    </row>
    <row r="142" spans="1:4" x14ac:dyDescent="0.35">
      <c r="A142" s="1"/>
      <c r="D142" s="1"/>
    </row>
    <row r="143" spans="1:4" x14ac:dyDescent="0.35">
      <c r="A143" s="1"/>
      <c r="D143" s="1"/>
    </row>
    <row r="144" spans="1:4" x14ac:dyDescent="0.35">
      <c r="A144" s="1"/>
      <c r="D144" s="1"/>
    </row>
    <row r="145" spans="1:4" x14ac:dyDescent="0.35">
      <c r="A145" s="1"/>
      <c r="D145" s="1"/>
    </row>
    <row r="146" spans="1:4" x14ac:dyDescent="0.35">
      <c r="A146" s="1"/>
      <c r="D146" s="1"/>
    </row>
    <row r="147" spans="1:4" x14ac:dyDescent="0.35">
      <c r="A147" s="1"/>
      <c r="D147" s="1"/>
    </row>
    <row r="148" spans="1:4" x14ac:dyDescent="0.35">
      <c r="A148" s="1"/>
      <c r="D148" s="1"/>
    </row>
    <row r="149" spans="1:4" x14ac:dyDescent="0.35">
      <c r="A149" s="1"/>
      <c r="D149" s="1"/>
    </row>
    <row r="150" spans="1:4" x14ac:dyDescent="0.35">
      <c r="A150" s="1"/>
      <c r="D150" s="1"/>
    </row>
    <row r="151" spans="1:4" x14ac:dyDescent="0.35">
      <c r="A151" s="1"/>
      <c r="D151" s="1"/>
    </row>
    <row r="152" spans="1:4" x14ac:dyDescent="0.35">
      <c r="A152" s="1"/>
      <c r="D152" s="1"/>
    </row>
    <row r="153" spans="1:4" x14ac:dyDescent="0.35">
      <c r="A153" s="1"/>
      <c r="D153" s="1"/>
    </row>
    <row r="154" spans="1:4" x14ac:dyDescent="0.35">
      <c r="D154" s="1"/>
    </row>
    <row r="155" spans="1:4" x14ac:dyDescent="0.35">
      <c r="D155" s="1"/>
    </row>
    <row r="156" spans="1:4" x14ac:dyDescent="0.35">
      <c r="D156" s="1"/>
    </row>
    <row r="157" spans="1:4" x14ac:dyDescent="0.35">
      <c r="D157" s="1"/>
    </row>
    <row r="158" spans="1:4" x14ac:dyDescent="0.35">
      <c r="D158" s="1"/>
    </row>
    <row r="159" spans="1:4" x14ac:dyDescent="0.35">
      <c r="D159" s="1"/>
    </row>
    <row r="160" spans="1:4" x14ac:dyDescent="0.35">
      <c r="D160" s="1"/>
    </row>
    <row r="161" spans="4:4" x14ac:dyDescent="0.35">
      <c r="D161" s="1"/>
    </row>
    <row r="162" spans="4:4" x14ac:dyDescent="0.35">
      <c r="D162" s="1"/>
    </row>
    <row r="163" spans="4:4" x14ac:dyDescent="0.35">
      <c r="D163" s="1"/>
    </row>
    <row r="164" spans="4:4" x14ac:dyDescent="0.35">
      <c r="D164" s="1"/>
    </row>
    <row r="165" spans="4:4" x14ac:dyDescent="0.35">
      <c r="D165" s="1"/>
    </row>
    <row r="166" spans="4:4" x14ac:dyDescent="0.35">
      <c r="D166" s="1"/>
    </row>
  </sheetData>
  <sortState xmlns:xlrd2="http://schemas.microsoft.com/office/spreadsheetml/2017/richdata2" ref="A56:A69">
    <sortCondition ref="A56:A69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DE80-5384-4F43-8762-766416F779BD}">
  <dimension ref="A1:AH170"/>
  <sheetViews>
    <sheetView workbookViewId="0"/>
  </sheetViews>
  <sheetFormatPr defaultRowHeight="14.5" x14ac:dyDescent="0.35"/>
  <sheetData>
    <row r="1" spans="1:34" x14ac:dyDescent="0.3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  <c r="W1">
        <v>0</v>
      </c>
      <c r="X1">
        <v>0</v>
      </c>
      <c r="Y1">
        <v>0</v>
      </c>
      <c r="Z1">
        <v>0</v>
      </c>
      <c r="AA1">
        <v>0</v>
      </c>
      <c r="AB1">
        <v>100</v>
      </c>
      <c r="AC1">
        <v>0</v>
      </c>
      <c r="AD1">
        <v>0</v>
      </c>
      <c r="AE1">
        <v>0</v>
      </c>
      <c r="AF1">
        <v>0</v>
      </c>
      <c r="AH1">
        <f>COUNTA(A1:AF1)</f>
        <v>32</v>
      </c>
    </row>
    <row r="2" spans="1:34" x14ac:dyDescent="0.35">
      <c r="A2">
        <v>25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12.5</v>
      </c>
      <c r="N2">
        <v>0</v>
      </c>
      <c r="O2">
        <v>0</v>
      </c>
      <c r="P2">
        <v>0</v>
      </c>
      <c r="Q2">
        <v>12.5</v>
      </c>
      <c r="R2">
        <v>0</v>
      </c>
      <c r="S2">
        <v>0</v>
      </c>
      <c r="T2">
        <v>0</v>
      </c>
      <c r="U2">
        <v>0</v>
      </c>
      <c r="V2">
        <v>12.5</v>
      </c>
      <c r="W2">
        <v>12.5</v>
      </c>
      <c r="X2">
        <v>0</v>
      </c>
      <c r="Y2">
        <v>0</v>
      </c>
      <c r="Z2">
        <v>0</v>
      </c>
      <c r="AA2">
        <v>0</v>
      </c>
      <c r="AB2">
        <v>12.5</v>
      </c>
      <c r="AC2">
        <v>0</v>
      </c>
      <c r="AD2">
        <v>12.5</v>
      </c>
      <c r="AE2">
        <v>0</v>
      </c>
      <c r="AF2">
        <v>0</v>
      </c>
    </row>
    <row r="3" spans="1:34" x14ac:dyDescent="0.35">
      <c r="A3">
        <v>20</v>
      </c>
      <c r="B3">
        <v>0</v>
      </c>
      <c r="C3">
        <v>0</v>
      </c>
      <c r="D3">
        <v>0</v>
      </c>
      <c r="E3">
        <v>0</v>
      </c>
      <c r="F3">
        <v>20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10</v>
      </c>
      <c r="Q3">
        <v>0</v>
      </c>
      <c r="R3">
        <v>0</v>
      </c>
      <c r="S3">
        <v>20</v>
      </c>
      <c r="T3">
        <v>0</v>
      </c>
      <c r="U3">
        <v>10</v>
      </c>
      <c r="V3">
        <v>0</v>
      </c>
      <c r="W3">
        <v>0</v>
      </c>
      <c r="X3">
        <v>10</v>
      </c>
      <c r="Y3">
        <v>0</v>
      </c>
      <c r="Z3">
        <v>0</v>
      </c>
      <c r="AA3">
        <v>0</v>
      </c>
      <c r="AB3">
        <v>10</v>
      </c>
      <c r="AC3">
        <v>0</v>
      </c>
      <c r="AD3">
        <v>0</v>
      </c>
      <c r="AE3">
        <v>0</v>
      </c>
      <c r="AF3">
        <v>0</v>
      </c>
    </row>
    <row r="4" spans="1:34" x14ac:dyDescent="0.35">
      <c r="A4">
        <v>25</v>
      </c>
      <c r="B4">
        <v>0</v>
      </c>
      <c r="C4">
        <v>0</v>
      </c>
      <c r="D4">
        <v>0</v>
      </c>
      <c r="E4">
        <v>25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25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25</v>
      </c>
      <c r="AC4">
        <v>0</v>
      </c>
      <c r="AD4">
        <v>0</v>
      </c>
      <c r="AE4">
        <v>0</v>
      </c>
      <c r="AF4">
        <v>0</v>
      </c>
    </row>
    <row r="5" spans="1:34" x14ac:dyDescent="0.35">
      <c r="A5">
        <v>27.27272727272727</v>
      </c>
      <c r="B5">
        <v>0</v>
      </c>
      <c r="C5">
        <v>0</v>
      </c>
      <c r="D5">
        <v>0</v>
      </c>
      <c r="E5">
        <v>18.181818181818183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18.181818181818183</v>
      </c>
      <c r="R5">
        <v>0</v>
      </c>
      <c r="S5">
        <v>0</v>
      </c>
      <c r="T5">
        <v>0</v>
      </c>
      <c r="U5">
        <v>0</v>
      </c>
      <c r="V5">
        <v>9.0909090909090917</v>
      </c>
      <c r="W5">
        <v>0</v>
      </c>
      <c r="X5">
        <v>9.0909090909090917</v>
      </c>
      <c r="Y5">
        <v>0</v>
      </c>
      <c r="Z5">
        <v>0</v>
      </c>
      <c r="AA5">
        <v>0</v>
      </c>
      <c r="AB5">
        <v>0</v>
      </c>
      <c r="AC5">
        <v>0</v>
      </c>
      <c r="AD5">
        <v>18.181818181818183</v>
      </c>
      <c r="AE5">
        <v>0</v>
      </c>
      <c r="AF5">
        <v>0</v>
      </c>
    </row>
    <row r="6" spans="1:34" x14ac:dyDescent="0.35">
      <c r="A6">
        <v>0</v>
      </c>
      <c r="B6">
        <v>0</v>
      </c>
      <c r="C6">
        <v>0</v>
      </c>
      <c r="D6">
        <v>0</v>
      </c>
      <c r="E6">
        <v>25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75</v>
      </c>
      <c r="AC6">
        <v>0</v>
      </c>
      <c r="AD6">
        <v>0</v>
      </c>
      <c r="AE6">
        <v>0</v>
      </c>
      <c r="AF6">
        <v>0</v>
      </c>
    </row>
    <row r="7" spans="1:34" x14ac:dyDescent="0.35">
      <c r="A7">
        <v>0</v>
      </c>
      <c r="B7">
        <v>7.6923076923076925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7.6923076923076925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23.076923076923077</v>
      </c>
      <c r="Q7">
        <v>0</v>
      </c>
      <c r="R7">
        <v>0</v>
      </c>
      <c r="S7">
        <v>0</v>
      </c>
      <c r="T7">
        <v>0</v>
      </c>
      <c r="U7">
        <v>0</v>
      </c>
      <c r="V7">
        <v>7.6923076923076925</v>
      </c>
      <c r="W7">
        <v>0</v>
      </c>
      <c r="X7">
        <v>30.76923076923077</v>
      </c>
      <c r="Y7">
        <v>0</v>
      </c>
      <c r="Z7">
        <v>0</v>
      </c>
      <c r="AA7">
        <v>0</v>
      </c>
      <c r="AB7">
        <v>15.384615384615385</v>
      </c>
      <c r="AC7">
        <v>0</v>
      </c>
      <c r="AD7">
        <v>0</v>
      </c>
      <c r="AE7">
        <v>0</v>
      </c>
      <c r="AF7">
        <v>7.6923076923076925</v>
      </c>
    </row>
    <row r="8" spans="1:34" x14ac:dyDescent="0.35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100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</row>
    <row r="9" spans="1:34" x14ac:dyDescent="0.35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100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4" x14ac:dyDescent="0.3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100</v>
      </c>
      <c r="AF10">
        <v>0</v>
      </c>
    </row>
    <row r="11" spans="1:34" x14ac:dyDescent="0.35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100</v>
      </c>
      <c r="AC11">
        <v>0</v>
      </c>
      <c r="AD11">
        <v>0</v>
      </c>
      <c r="AE11">
        <v>0</v>
      </c>
      <c r="AF11">
        <v>0</v>
      </c>
    </row>
    <row r="12" spans="1:34" x14ac:dyDescent="0.35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100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</row>
    <row r="13" spans="1:34" x14ac:dyDescent="0.35">
      <c r="A13">
        <v>7.6923076923076925</v>
      </c>
      <c r="B13">
        <v>0</v>
      </c>
      <c r="C13">
        <v>0</v>
      </c>
      <c r="D13">
        <v>7.6923076923076925</v>
      </c>
      <c r="E13">
        <v>15.384615384615385</v>
      </c>
      <c r="F13">
        <v>23.076923076923077</v>
      </c>
      <c r="G13">
        <v>0</v>
      </c>
      <c r="H13">
        <v>7.6923076923076925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7.6923076923076925</v>
      </c>
      <c r="P13">
        <v>0</v>
      </c>
      <c r="Q13">
        <v>7.6923076923076925</v>
      </c>
      <c r="R13">
        <v>0</v>
      </c>
      <c r="S13">
        <v>0</v>
      </c>
      <c r="T13">
        <v>0</v>
      </c>
      <c r="U13">
        <v>0</v>
      </c>
      <c r="V13">
        <v>0</v>
      </c>
      <c r="W13">
        <v>7.6923076923076925</v>
      </c>
      <c r="X13">
        <v>7.6923076923076925</v>
      </c>
      <c r="Y13">
        <v>0</v>
      </c>
      <c r="Z13">
        <v>0</v>
      </c>
      <c r="AA13">
        <v>0</v>
      </c>
      <c r="AB13">
        <v>7.6923076923076925</v>
      </c>
      <c r="AC13">
        <v>0</v>
      </c>
      <c r="AD13">
        <v>0</v>
      </c>
      <c r="AE13">
        <v>0</v>
      </c>
      <c r="AF13">
        <v>0</v>
      </c>
    </row>
    <row r="14" spans="1:34" x14ac:dyDescent="0.35">
      <c r="A14">
        <v>0</v>
      </c>
      <c r="B14">
        <v>0</v>
      </c>
      <c r="C14">
        <v>9.0909090909090917</v>
      </c>
      <c r="D14">
        <v>0</v>
      </c>
      <c r="E14">
        <v>9.0909090909090917</v>
      </c>
      <c r="F14">
        <v>0</v>
      </c>
      <c r="G14">
        <v>0</v>
      </c>
      <c r="H14">
        <v>0</v>
      </c>
      <c r="I14">
        <v>18.181818181818183</v>
      </c>
      <c r="J14">
        <v>0</v>
      </c>
      <c r="K14">
        <v>0</v>
      </c>
      <c r="L14">
        <v>0</v>
      </c>
      <c r="M14">
        <v>0</v>
      </c>
      <c r="N14">
        <v>9.0909090909090917</v>
      </c>
      <c r="O14">
        <v>0</v>
      </c>
      <c r="P14">
        <v>0</v>
      </c>
      <c r="Q14">
        <v>18.181818181818183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9.0909090909090917</v>
      </c>
      <c r="Y14">
        <v>0</v>
      </c>
      <c r="Z14">
        <v>9.0909090909090917</v>
      </c>
      <c r="AA14">
        <v>9.0909090909090917</v>
      </c>
      <c r="AB14">
        <v>0</v>
      </c>
      <c r="AC14">
        <v>9.0909090909090917</v>
      </c>
      <c r="AD14">
        <v>0</v>
      </c>
      <c r="AE14">
        <v>0</v>
      </c>
      <c r="AF14">
        <v>0</v>
      </c>
    </row>
    <row r="15" spans="1:34" x14ac:dyDescent="0.35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100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</row>
    <row r="16" spans="1:34" x14ac:dyDescent="0.35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20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20</v>
      </c>
      <c r="T16">
        <v>0</v>
      </c>
      <c r="U16">
        <v>0</v>
      </c>
      <c r="V16">
        <v>0</v>
      </c>
      <c r="W16">
        <v>0</v>
      </c>
      <c r="X16">
        <v>40</v>
      </c>
      <c r="Y16">
        <v>20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</row>
    <row r="17" spans="1:32" x14ac:dyDescent="0.35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100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</row>
    <row r="18" spans="1:32" x14ac:dyDescent="0.35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100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</row>
    <row r="19" spans="1:32" x14ac:dyDescent="0.3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50</v>
      </c>
      <c r="AB19">
        <v>0</v>
      </c>
      <c r="AC19">
        <v>0</v>
      </c>
      <c r="AD19">
        <v>50</v>
      </c>
      <c r="AE19">
        <v>0</v>
      </c>
      <c r="AF19">
        <v>0</v>
      </c>
    </row>
    <row r="20" spans="1:32" x14ac:dyDescent="0.35">
      <c r="A20">
        <v>0</v>
      </c>
      <c r="B20">
        <v>0</v>
      </c>
      <c r="C20">
        <v>0</v>
      </c>
      <c r="D20">
        <v>0</v>
      </c>
      <c r="E20">
        <v>0</v>
      </c>
      <c r="F20">
        <v>50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50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 x14ac:dyDescent="0.35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50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50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</row>
    <row r="22" spans="1:32" x14ac:dyDescent="0.35">
      <c r="A22">
        <v>0</v>
      </c>
      <c r="B22">
        <v>0</v>
      </c>
      <c r="C22">
        <v>0</v>
      </c>
      <c r="D22">
        <v>0</v>
      </c>
      <c r="E22">
        <v>25</v>
      </c>
      <c r="F22">
        <v>25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50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</row>
    <row r="23" spans="1:32" x14ac:dyDescent="0.3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100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 x14ac:dyDescent="0.3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100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 x14ac:dyDescent="0.35">
      <c r="A25">
        <v>0</v>
      </c>
      <c r="B25">
        <v>0</v>
      </c>
      <c r="C25">
        <v>0</v>
      </c>
      <c r="D25">
        <v>0</v>
      </c>
      <c r="E25">
        <v>33.333333333333329</v>
      </c>
      <c r="F25">
        <v>0</v>
      </c>
      <c r="G25">
        <v>0</v>
      </c>
      <c r="H25">
        <v>0</v>
      </c>
      <c r="I25">
        <v>0</v>
      </c>
      <c r="J25">
        <v>0</v>
      </c>
      <c r="K25">
        <v>33.333333333333329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33.333333333333329</v>
      </c>
      <c r="AC25">
        <v>0</v>
      </c>
      <c r="AD25">
        <v>0</v>
      </c>
      <c r="AE25">
        <v>0</v>
      </c>
      <c r="AF25">
        <v>0</v>
      </c>
    </row>
    <row r="26" spans="1:32" x14ac:dyDescent="0.35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100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</row>
    <row r="27" spans="1:32" x14ac:dyDescent="0.35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100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</row>
    <row r="28" spans="1:32" x14ac:dyDescent="0.35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100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</row>
    <row r="29" spans="1:32" x14ac:dyDescent="0.35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100</v>
      </c>
      <c r="AC29">
        <v>0</v>
      </c>
      <c r="AD29">
        <v>0</v>
      </c>
      <c r="AE29">
        <v>0</v>
      </c>
      <c r="AF29">
        <v>0</v>
      </c>
    </row>
    <row r="30" spans="1:32" x14ac:dyDescent="0.35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100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 x14ac:dyDescent="0.35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100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</row>
    <row r="32" spans="1:32" x14ac:dyDescent="0.35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100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</row>
    <row r="33" spans="1:32" x14ac:dyDescent="0.35">
      <c r="A33">
        <v>0</v>
      </c>
      <c r="B33">
        <v>0</v>
      </c>
      <c r="C33">
        <v>0</v>
      </c>
      <c r="D33">
        <v>0</v>
      </c>
      <c r="E33">
        <v>100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</row>
    <row r="34" spans="1:32" x14ac:dyDescent="0.35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100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</row>
    <row r="35" spans="1:32" x14ac:dyDescent="0.35">
      <c r="A35">
        <v>100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</row>
    <row r="36" spans="1:32" x14ac:dyDescent="0.35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100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 x14ac:dyDescent="0.35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33.333333333333329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66.666666666666657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</row>
    <row r="38" spans="1:32" x14ac:dyDescent="0.35">
      <c r="A38">
        <v>25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50</v>
      </c>
      <c r="Y38">
        <v>0</v>
      </c>
      <c r="Z38">
        <v>25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</row>
    <row r="39" spans="1:32" x14ac:dyDescent="0.35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100</v>
      </c>
      <c r="AC39">
        <v>0</v>
      </c>
      <c r="AD39">
        <v>0</v>
      </c>
      <c r="AE39">
        <v>0</v>
      </c>
      <c r="AF39">
        <v>0</v>
      </c>
    </row>
    <row r="40" spans="1:32" x14ac:dyDescent="0.35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100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</row>
    <row r="41" spans="1:32" x14ac:dyDescent="0.35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50</v>
      </c>
      <c r="M41">
        <v>50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</row>
    <row r="42" spans="1:32" x14ac:dyDescent="0.35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100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</row>
    <row r="43" spans="1:32" x14ac:dyDescent="0.35">
      <c r="A43">
        <v>33.333333333333329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33.333333333333329</v>
      </c>
      <c r="Q43">
        <v>0</v>
      </c>
      <c r="R43">
        <v>0</v>
      </c>
      <c r="S43">
        <v>0</v>
      </c>
      <c r="T43">
        <v>33.333333333333329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</row>
    <row r="44" spans="1:32" x14ac:dyDescent="0.35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100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</row>
    <row r="45" spans="1:32" x14ac:dyDescent="0.35">
      <c r="A45">
        <v>0</v>
      </c>
      <c r="B45">
        <v>0</v>
      </c>
      <c r="C45">
        <v>25</v>
      </c>
      <c r="D45">
        <v>0</v>
      </c>
      <c r="E45">
        <v>12.5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12.5</v>
      </c>
      <c r="Q45">
        <v>25</v>
      </c>
      <c r="R45">
        <v>0</v>
      </c>
      <c r="S45">
        <v>0</v>
      </c>
      <c r="T45">
        <v>0</v>
      </c>
      <c r="U45">
        <v>0</v>
      </c>
      <c r="V45">
        <v>0</v>
      </c>
      <c r="W45">
        <v>12.5</v>
      </c>
      <c r="X45">
        <v>12.5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</row>
    <row r="46" spans="1:32" x14ac:dyDescent="0.35">
      <c r="A46">
        <v>0</v>
      </c>
      <c r="B46">
        <v>0</v>
      </c>
      <c r="C46">
        <v>0</v>
      </c>
      <c r="D46">
        <v>0</v>
      </c>
      <c r="E46">
        <v>100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</row>
    <row r="47" spans="1:32" x14ac:dyDescent="0.35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100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</row>
    <row r="48" spans="1:32" x14ac:dyDescent="0.35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100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</row>
    <row r="49" spans="1:32" x14ac:dyDescent="0.35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100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</row>
    <row r="50" spans="1:32" x14ac:dyDescent="0.35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100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</row>
    <row r="51" spans="1:32" x14ac:dyDescent="0.35">
      <c r="A51">
        <v>100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</row>
    <row r="52" spans="1:32" x14ac:dyDescent="0.35">
      <c r="A52">
        <v>50</v>
      </c>
      <c r="B52">
        <v>0</v>
      </c>
      <c r="C52">
        <v>0</v>
      </c>
      <c r="D52">
        <v>0</v>
      </c>
      <c r="E52">
        <v>50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</row>
    <row r="53" spans="1:32" x14ac:dyDescent="0.35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100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</row>
    <row r="55" spans="1:32" x14ac:dyDescent="0.35">
      <c r="A55" s="1"/>
    </row>
    <row r="56" spans="1:32" x14ac:dyDescent="0.35">
      <c r="A56" s="1"/>
    </row>
    <row r="57" spans="1:32" x14ac:dyDescent="0.35">
      <c r="A57" s="1"/>
    </row>
    <row r="58" spans="1:32" x14ac:dyDescent="0.35">
      <c r="A58" s="1"/>
    </row>
    <row r="59" spans="1:32" x14ac:dyDescent="0.35">
      <c r="A59" s="1"/>
    </row>
    <row r="60" spans="1:32" x14ac:dyDescent="0.35">
      <c r="A60" s="1"/>
    </row>
    <row r="61" spans="1:32" x14ac:dyDescent="0.35">
      <c r="A61" s="1"/>
    </row>
    <row r="62" spans="1:32" x14ac:dyDescent="0.35">
      <c r="A62" s="1"/>
    </row>
    <row r="63" spans="1:32" x14ac:dyDescent="0.35">
      <c r="A63" s="1"/>
    </row>
    <row r="64" spans="1:32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99" spans="1:1" x14ac:dyDescent="0.35">
      <c r="A99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1" spans="1:1" x14ac:dyDescent="0.35">
      <c r="A111" s="1"/>
    </row>
    <row r="112" spans="1:1" x14ac:dyDescent="0.35">
      <c r="A112" s="1"/>
    </row>
    <row r="113" spans="1:1" x14ac:dyDescent="0.35">
      <c r="A113" s="1"/>
    </row>
    <row r="114" spans="1:1" x14ac:dyDescent="0.35">
      <c r="A114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26" spans="1:1" x14ac:dyDescent="0.35">
      <c r="A126" s="1"/>
    </row>
    <row r="127" spans="1:1" x14ac:dyDescent="0.35">
      <c r="A127" s="1"/>
    </row>
    <row r="128" spans="1:1" x14ac:dyDescent="0.35">
      <c r="A128" s="1"/>
    </row>
    <row r="129" spans="1:1" x14ac:dyDescent="0.35">
      <c r="A129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1" spans="1:1" x14ac:dyDescent="0.35">
      <c r="A141" s="1"/>
    </row>
    <row r="142" spans="1:1" x14ac:dyDescent="0.35">
      <c r="A142" s="1"/>
    </row>
    <row r="143" spans="1:1" x14ac:dyDescent="0.35">
      <c r="A143" s="1"/>
    </row>
    <row r="144" spans="1:1" x14ac:dyDescent="0.35">
      <c r="A144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6" spans="1:1" x14ac:dyDescent="0.35">
      <c r="A156" s="1"/>
    </row>
    <row r="157" spans="1:1" x14ac:dyDescent="0.35">
      <c r="A157" s="1"/>
    </row>
    <row r="158" spans="1:1" x14ac:dyDescent="0.35">
      <c r="A158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6"/>
  <sheetViews>
    <sheetView topLeftCell="A65" workbookViewId="0">
      <selection activeCell="F83" sqref="F83"/>
    </sheetView>
  </sheetViews>
  <sheetFormatPr defaultRowHeight="14.5" x14ac:dyDescent="0.35"/>
  <cols>
    <col min="1" max="1" width="10.81640625" bestFit="1" customWidth="1"/>
    <col min="2" max="2" width="10.453125" bestFit="1" customWidth="1"/>
    <col min="3" max="3" width="25.26953125" bestFit="1" customWidth="1"/>
    <col min="4" max="4" width="30.81640625" bestFit="1" customWidth="1"/>
    <col min="5" max="5" width="8.7265625" bestFit="1" customWidth="1"/>
    <col min="6" max="6" width="28.26953125" bestFit="1" customWidth="1"/>
    <col min="8" max="8" width="12.54296875" bestFit="1" customWidth="1"/>
    <col min="9" max="9" width="32.26953125" bestFit="1" customWidth="1"/>
    <col min="10" max="10" width="30.81640625" bestFit="1" customWidth="1"/>
  </cols>
  <sheetData>
    <row r="1" spans="1:5" x14ac:dyDescent="0.35">
      <c r="A1" t="s">
        <v>179</v>
      </c>
      <c r="B1" s="1" t="s">
        <v>180</v>
      </c>
      <c r="C1" s="1" t="s">
        <v>181</v>
      </c>
      <c r="D1" s="1" t="s">
        <v>182</v>
      </c>
      <c r="E1" s="1" t="s">
        <v>183</v>
      </c>
    </row>
    <row r="2" spans="1:5" x14ac:dyDescent="0.35">
      <c r="A2">
        <v>165086988</v>
      </c>
      <c r="B2" s="1" t="s">
        <v>184</v>
      </c>
      <c r="C2" s="1" t="s">
        <v>6</v>
      </c>
      <c r="D2" s="1" t="s">
        <v>7</v>
      </c>
      <c r="E2" s="1" t="s">
        <v>2</v>
      </c>
    </row>
    <row r="3" spans="1:5" x14ac:dyDescent="0.35">
      <c r="A3">
        <v>165170424</v>
      </c>
      <c r="B3" s="1" t="s">
        <v>184</v>
      </c>
      <c r="C3" s="1" t="s">
        <v>8</v>
      </c>
      <c r="D3" s="1" t="s">
        <v>9</v>
      </c>
      <c r="E3" s="1" t="s">
        <v>2</v>
      </c>
    </row>
    <row r="4" spans="1:5" x14ac:dyDescent="0.35">
      <c r="A4">
        <v>165258366</v>
      </c>
      <c r="B4" s="1" t="s">
        <v>184</v>
      </c>
      <c r="C4" s="1" t="s">
        <v>12</v>
      </c>
      <c r="D4" s="1" t="s">
        <v>13</v>
      </c>
      <c r="E4" s="1" t="s">
        <v>2</v>
      </c>
    </row>
    <row r="5" spans="1:5" x14ac:dyDescent="0.35">
      <c r="A5">
        <v>165316847</v>
      </c>
      <c r="B5" s="1" t="s">
        <v>184</v>
      </c>
      <c r="C5" s="1" t="s">
        <v>8</v>
      </c>
      <c r="D5" s="1" t="s">
        <v>9</v>
      </c>
      <c r="E5" s="1" t="s">
        <v>2</v>
      </c>
    </row>
    <row r="6" spans="1:5" x14ac:dyDescent="0.35">
      <c r="A6">
        <v>165922482</v>
      </c>
      <c r="B6" s="1" t="s">
        <v>184</v>
      </c>
      <c r="C6" s="1" t="s">
        <v>18</v>
      </c>
      <c r="D6" s="1" t="s">
        <v>19</v>
      </c>
      <c r="E6" s="1" t="s">
        <v>2</v>
      </c>
    </row>
    <row r="7" spans="1:5" x14ac:dyDescent="0.35">
      <c r="A7">
        <v>165923015</v>
      </c>
      <c r="B7" s="2">
        <v>45083</v>
      </c>
      <c r="C7" s="1" t="s">
        <v>20</v>
      </c>
      <c r="D7" s="1" t="s">
        <v>21</v>
      </c>
      <c r="E7" s="1" t="s">
        <v>22</v>
      </c>
    </row>
    <row r="8" spans="1:5" x14ac:dyDescent="0.35">
      <c r="A8">
        <v>165923709</v>
      </c>
      <c r="B8" s="2">
        <v>45083</v>
      </c>
      <c r="C8" s="1" t="s">
        <v>24</v>
      </c>
      <c r="D8" s="1" t="s">
        <v>25</v>
      </c>
      <c r="E8" s="1" t="s">
        <v>26</v>
      </c>
    </row>
    <row r="9" spans="1:5" x14ac:dyDescent="0.35">
      <c r="A9">
        <v>165935476</v>
      </c>
      <c r="B9" s="2">
        <v>45084</v>
      </c>
      <c r="C9" s="1" t="s">
        <v>28</v>
      </c>
      <c r="D9" s="1" t="s">
        <v>29</v>
      </c>
      <c r="E9" s="1" t="s">
        <v>26</v>
      </c>
    </row>
    <row r="10" spans="1:5" x14ac:dyDescent="0.35">
      <c r="A10">
        <v>165944993</v>
      </c>
      <c r="B10" s="1" t="s">
        <v>184</v>
      </c>
      <c r="C10" s="1" t="s">
        <v>28</v>
      </c>
      <c r="D10" s="1" t="s">
        <v>29</v>
      </c>
      <c r="E10" s="1" t="s">
        <v>26</v>
      </c>
    </row>
    <row r="11" spans="1:5" x14ac:dyDescent="0.35">
      <c r="A11">
        <v>165966899</v>
      </c>
      <c r="B11" s="2">
        <v>45110</v>
      </c>
      <c r="C11" s="1" t="s">
        <v>28</v>
      </c>
      <c r="D11" s="1" t="s">
        <v>29</v>
      </c>
      <c r="E11" s="1" t="s">
        <v>38</v>
      </c>
    </row>
    <row r="12" spans="1:5" x14ac:dyDescent="0.35">
      <c r="A12">
        <v>166024649</v>
      </c>
      <c r="B12" s="1" t="s">
        <v>184</v>
      </c>
      <c r="C12" s="1" t="s">
        <v>10</v>
      </c>
      <c r="D12" s="1" t="s">
        <v>11</v>
      </c>
      <c r="E12" s="1" t="s">
        <v>38</v>
      </c>
    </row>
    <row r="13" spans="1:5" x14ac:dyDescent="0.35">
      <c r="A13">
        <v>166025940</v>
      </c>
      <c r="B13" s="1" t="s">
        <v>184</v>
      </c>
      <c r="C13" s="1" t="s">
        <v>40</v>
      </c>
      <c r="D13" s="1" t="s">
        <v>41</v>
      </c>
      <c r="E13" s="1" t="s">
        <v>38</v>
      </c>
    </row>
    <row r="14" spans="1:5" x14ac:dyDescent="0.35">
      <c r="A14">
        <v>166296501</v>
      </c>
      <c r="B14" s="1" t="s">
        <v>184</v>
      </c>
      <c r="C14" s="1" t="s">
        <v>24</v>
      </c>
      <c r="D14" s="1" t="s">
        <v>25</v>
      </c>
      <c r="E14" s="1" t="s">
        <v>38</v>
      </c>
    </row>
    <row r="15" spans="1:5" x14ac:dyDescent="0.35">
      <c r="A15">
        <v>166361275</v>
      </c>
      <c r="B15" s="2">
        <v>45112</v>
      </c>
      <c r="C15" s="1" t="s">
        <v>24</v>
      </c>
      <c r="D15" s="1" t="s">
        <v>25</v>
      </c>
      <c r="E15" s="1" t="s">
        <v>52</v>
      </c>
    </row>
    <row r="16" spans="1:5" x14ac:dyDescent="0.35">
      <c r="A16">
        <v>166531642</v>
      </c>
      <c r="B16" s="2">
        <v>45113</v>
      </c>
      <c r="C16" s="1" t="s">
        <v>20</v>
      </c>
      <c r="D16" s="1" t="s">
        <v>21</v>
      </c>
      <c r="E16" s="1" t="s">
        <v>52</v>
      </c>
    </row>
    <row r="17" spans="1:5" x14ac:dyDescent="0.35">
      <c r="A17">
        <v>166533975</v>
      </c>
      <c r="B17" s="1" t="s">
        <v>184</v>
      </c>
      <c r="C17" s="1" t="s">
        <v>24</v>
      </c>
      <c r="D17" s="1" t="s">
        <v>25</v>
      </c>
      <c r="E17" s="1" t="s">
        <v>52</v>
      </c>
    </row>
    <row r="18" spans="1:5" x14ac:dyDescent="0.35">
      <c r="A18">
        <v>166686815</v>
      </c>
      <c r="B18" s="1" t="s">
        <v>184</v>
      </c>
      <c r="C18" s="1" t="s">
        <v>63</v>
      </c>
      <c r="D18" s="1" t="s">
        <v>64</v>
      </c>
      <c r="E18" s="1" t="s">
        <v>65</v>
      </c>
    </row>
    <row r="19" spans="1:5" x14ac:dyDescent="0.35">
      <c r="A19">
        <v>166689934</v>
      </c>
      <c r="B19" s="1" t="s">
        <v>184</v>
      </c>
      <c r="C19" s="1" t="s">
        <v>67</v>
      </c>
      <c r="D19" s="1" t="s">
        <v>68</v>
      </c>
      <c r="E19" s="1" t="s">
        <v>65</v>
      </c>
    </row>
    <row r="20" spans="1:5" x14ac:dyDescent="0.35">
      <c r="A20">
        <v>166858603</v>
      </c>
      <c r="B20" s="1" t="s">
        <v>184</v>
      </c>
      <c r="C20" s="1" t="s">
        <v>8</v>
      </c>
      <c r="D20" s="1" t="s">
        <v>9</v>
      </c>
      <c r="E20" s="1" t="s">
        <v>69</v>
      </c>
    </row>
    <row r="21" spans="1:5" x14ac:dyDescent="0.35">
      <c r="A21">
        <v>167046984</v>
      </c>
      <c r="B21" s="1" t="s">
        <v>184</v>
      </c>
      <c r="C21" s="1" t="s">
        <v>71</v>
      </c>
      <c r="D21" s="1" t="s">
        <v>72</v>
      </c>
      <c r="E21" s="1" t="s">
        <v>69</v>
      </c>
    </row>
    <row r="22" spans="1:5" x14ac:dyDescent="0.35">
      <c r="A22">
        <v>167099859</v>
      </c>
      <c r="B22" s="1" t="s">
        <v>184</v>
      </c>
      <c r="C22" s="1" t="s">
        <v>24</v>
      </c>
      <c r="D22" s="1" t="s">
        <v>25</v>
      </c>
      <c r="E22" s="1" t="s">
        <v>75</v>
      </c>
    </row>
    <row r="23" spans="1:5" x14ac:dyDescent="0.35">
      <c r="A23">
        <v>167142774</v>
      </c>
      <c r="B23" s="1" t="s">
        <v>184</v>
      </c>
      <c r="C23" s="1" t="s">
        <v>6</v>
      </c>
      <c r="D23" s="1" t="s">
        <v>7</v>
      </c>
      <c r="E23" s="1" t="s">
        <v>78</v>
      </c>
    </row>
    <row r="24" spans="1:5" x14ac:dyDescent="0.35">
      <c r="A24">
        <v>167224538</v>
      </c>
      <c r="B24" s="1" t="s">
        <v>184</v>
      </c>
      <c r="C24" s="1" t="s">
        <v>20</v>
      </c>
      <c r="D24" s="1" t="s">
        <v>21</v>
      </c>
      <c r="E24" s="1" t="s">
        <v>78</v>
      </c>
    </row>
    <row r="25" spans="1:5" x14ac:dyDescent="0.35">
      <c r="A25">
        <v>167406109</v>
      </c>
      <c r="B25" s="1" t="s">
        <v>184</v>
      </c>
      <c r="C25" s="1" t="s">
        <v>20</v>
      </c>
      <c r="D25" s="1" t="s">
        <v>21</v>
      </c>
      <c r="E25" s="1" t="s">
        <v>78</v>
      </c>
    </row>
    <row r="26" spans="1:5" x14ac:dyDescent="0.35">
      <c r="A26">
        <v>167413294</v>
      </c>
      <c r="B26" s="1" t="s">
        <v>184</v>
      </c>
      <c r="C26" s="1" t="s">
        <v>20</v>
      </c>
      <c r="D26" s="1" t="s">
        <v>21</v>
      </c>
      <c r="E26" s="1" t="s">
        <v>78</v>
      </c>
    </row>
    <row r="27" spans="1:5" x14ac:dyDescent="0.35">
      <c r="A27">
        <v>167482606</v>
      </c>
      <c r="B27" s="1" t="s">
        <v>184</v>
      </c>
      <c r="C27" s="1" t="s">
        <v>28</v>
      </c>
      <c r="D27" s="1" t="s">
        <v>29</v>
      </c>
      <c r="E27" s="1" t="s">
        <v>78</v>
      </c>
    </row>
    <row r="28" spans="1:5" x14ac:dyDescent="0.35">
      <c r="A28">
        <v>167483382</v>
      </c>
      <c r="B28" s="2">
        <v>45078</v>
      </c>
      <c r="C28" s="1" t="s">
        <v>8</v>
      </c>
      <c r="D28" s="1" t="s">
        <v>9</v>
      </c>
      <c r="E28" s="1" t="s">
        <v>83</v>
      </c>
    </row>
    <row r="29" spans="1:5" x14ac:dyDescent="0.35">
      <c r="A29">
        <v>167594771</v>
      </c>
      <c r="B29" s="2">
        <v>45079</v>
      </c>
      <c r="C29" s="1" t="s">
        <v>84</v>
      </c>
      <c r="D29" s="1" t="s">
        <v>85</v>
      </c>
      <c r="E29" s="1" t="s">
        <v>83</v>
      </c>
    </row>
    <row r="30" spans="1:5" x14ac:dyDescent="0.35">
      <c r="A30">
        <v>167714494</v>
      </c>
      <c r="B30" s="2">
        <v>45086</v>
      </c>
      <c r="C30" s="1" t="s">
        <v>86</v>
      </c>
      <c r="D30" s="1"/>
      <c r="E30" s="1" t="s">
        <v>83</v>
      </c>
    </row>
    <row r="31" spans="1:5" x14ac:dyDescent="0.35">
      <c r="A31">
        <v>167827963</v>
      </c>
      <c r="B31" s="2">
        <v>45110</v>
      </c>
      <c r="C31" s="1" t="s">
        <v>24</v>
      </c>
      <c r="D31" s="1" t="s">
        <v>25</v>
      </c>
      <c r="E31" s="1" t="s">
        <v>83</v>
      </c>
    </row>
    <row r="32" spans="1:5" x14ac:dyDescent="0.35">
      <c r="A32">
        <v>168581307</v>
      </c>
      <c r="B32" s="1" t="s">
        <v>184</v>
      </c>
      <c r="C32" s="1" t="s">
        <v>24</v>
      </c>
      <c r="D32" s="1" t="s">
        <v>25</v>
      </c>
      <c r="E32" s="1" t="s">
        <v>83</v>
      </c>
    </row>
    <row r="33" spans="1:5" x14ac:dyDescent="0.35">
      <c r="A33">
        <v>168914442</v>
      </c>
      <c r="B33" s="1" t="s">
        <v>184</v>
      </c>
      <c r="C33" s="1" t="s">
        <v>28</v>
      </c>
      <c r="D33" s="1" t="s">
        <v>29</v>
      </c>
      <c r="E33" s="1" t="s">
        <v>83</v>
      </c>
    </row>
    <row r="34" spans="1:5" x14ac:dyDescent="0.35">
      <c r="A34">
        <v>168942065</v>
      </c>
      <c r="B34" s="1" t="s">
        <v>184</v>
      </c>
      <c r="C34" s="1" t="s">
        <v>90</v>
      </c>
      <c r="D34" s="1" t="s">
        <v>91</v>
      </c>
      <c r="E34" s="1" t="s">
        <v>83</v>
      </c>
    </row>
    <row r="35" spans="1:5" x14ac:dyDescent="0.35">
      <c r="A35">
        <v>168946409</v>
      </c>
      <c r="B35" s="2">
        <v>45082</v>
      </c>
      <c r="C35" s="1" t="s">
        <v>55</v>
      </c>
      <c r="D35" s="1" t="s">
        <v>56</v>
      </c>
      <c r="E35" s="1" t="s">
        <v>98</v>
      </c>
    </row>
    <row r="36" spans="1:5" x14ac:dyDescent="0.35">
      <c r="A36">
        <v>169896016</v>
      </c>
      <c r="B36" s="2">
        <v>45083</v>
      </c>
      <c r="C36" s="1" t="s">
        <v>96</v>
      </c>
      <c r="D36" s="1" t="s">
        <v>97</v>
      </c>
      <c r="E36" s="1" t="s">
        <v>98</v>
      </c>
    </row>
    <row r="37" spans="1:5" x14ac:dyDescent="0.35">
      <c r="A37">
        <v>169963824</v>
      </c>
      <c r="B37" s="1" t="s">
        <v>184</v>
      </c>
      <c r="C37" s="1" t="s">
        <v>6</v>
      </c>
      <c r="D37" s="1" t="s">
        <v>7</v>
      </c>
      <c r="E37" s="1" t="s">
        <v>101</v>
      </c>
    </row>
    <row r="38" spans="1:5" x14ac:dyDescent="0.35">
      <c r="A38">
        <v>169999439</v>
      </c>
      <c r="B38" s="1" t="s">
        <v>184</v>
      </c>
      <c r="C38" s="1" t="s">
        <v>8</v>
      </c>
      <c r="D38" s="1" t="s">
        <v>9</v>
      </c>
      <c r="E38" s="1" t="s">
        <v>106</v>
      </c>
    </row>
    <row r="39" spans="1:5" x14ac:dyDescent="0.35">
      <c r="A39">
        <v>170182901</v>
      </c>
      <c r="B39" s="1" t="s">
        <v>184</v>
      </c>
      <c r="C39" s="1" t="s">
        <v>20</v>
      </c>
      <c r="D39" s="1" t="s">
        <v>21</v>
      </c>
      <c r="E39" s="1" t="s">
        <v>106</v>
      </c>
    </row>
    <row r="40" spans="1:5" x14ac:dyDescent="0.35">
      <c r="A40">
        <v>170519030</v>
      </c>
      <c r="B40" s="1" t="s">
        <v>184</v>
      </c>
      <c r="C40" s="1" t="s">
        <v>107</v>
      </c>
      <c r="D40" s="1" t="s">
        <v>108</v>
      </c>
      <c r="E40" s="1" t="s">
        <v>109</v>
      </c>
    </row>
    <row r="41" spans="1:5" x14ac:dyDescent="0.35">
      <c r="A41">
        <v>170584932</v>
      </c>
      <c r="B41" s="1" t="s">
        <v>184</v>
      </c>
      <c r="C41" s="1" t="s">
        <v>28</v>
      </c>
      <c r="D41" s="1" t="s">
        <v>29</v>
      </c>
      <c r="E41" s="1" t="s">
        <v>109</v>
      </c>
    </row>
    <row r="42" spans="1:5" x14ac:dyDescent="0.35">
      <c r="A42">
        <v>170588678</v>
      </c>
      <c r="B42" s="1" t="s">
        <v>184</v>
      </c>
      <c r="C42" s="1" t="s">
        <v>115</v>
      </c>
      <c r="D42" s="1" t="s">
        <v>116</v>
      </c>
      <c r="E42" s="1" t="s">
        <v>114</v>
      </c>
    </row>
    <row r="43" spans="1:5" x14ac:dyDescent="0.35">
      <c r="A43">
        <v>170672153</v>
      </c>
      <c r="B43" s="1" t="s">
        <v>184</v>
      </c>
      <c r="C43" s="1" t="s">
        <v>117</v>
      </c>
      <c r="D43" s="1" t="s">
        <v>118</v>
      </c>
      <c r="E43" s="1" t="s">
        <v>114</v>
      </c>
    </row>
    <row r="44" spans="1:5" x14ac:dyDescent="0.35">
      <c r="A44">
        <v>170703421</v>
      </c>
      <c r="B44" s="2">
        <v>45083</v>
      </c>
      <c r="C44" s="1" t="s">
        <v>55</v>
      </c>
      <c r="D44" s="1" t="s">
        <v>56</v>
      </c>
      <c r="E44" s="1" t="s">
        <v>119</v>
      </c>
    </row>
    <row r="45" spans="1:5" x14ac:dyDescent="0.35">
      <c r="A45">
        <v>170916517</v>
      </c>
      <c r="B45" s="2">
        <v>45112</v>
      </c>
      <c r="C45" s="1" t="s">
        <v>24</v>
      </c>
      <c r="D45" s="1" t="s">
        <v>25</v>
      </c>
      <c r="E45" s="1" t="s">
        <v>119</v>
      </c>
    </row>
    <row r="46" spans="1:5" x14ac:dyDescent="0.35">
      <c r="A46">
        <v>171035074</v>
      </c>
      <c r="B46" s="2">
        <v>45114</v>
      </c>
      <c r="C46" s="1" t="s">
        <v>127</v>
      </c>
      <c r="D46" s="1" t="s">
        <v>128</v>
      </c>
      <c r="E46" s="1" t="s">
        <v>119</v>
      </c>
    </row>
    <row r="47" spans="1:5" x14ac:dyDescent="0.35">
      <c r="A47">
        <v>171305095</v>
      </c>
      <c r="B47" s="1" t="s">
        <v>184</v>
      </c>
      <c r="C47" s="1" t="s">
        <v>28</v>
      </c>
      <c r="D47" s="1" t="s">
        <v>29</v>
      </c>
      <c r="E47" s="1" t="s">
        <v>119</v>
      </c>
    </row>
    <row r="48" spans="1:5" x14ac:dyDescent="0.35">
      <c r="A48">
        <v>171305779</v>
      </c>
      <c r="B48" s="1" t="s">
        <v>184</v>
      </c>
      <c r="C48" s="1" t="s">
        <v>125</v>
      </c>
      <c r="D48" s="1" t="s">
        <v>126</v>
      </c>
      <c r="E48" s="1" t="s">
        <v>119</v>
      </c>
    </row>
    <row r="49" spans="1:5" x14ac:dyDescent="0.35">
      <c r="A49">
        <v>171331425</v>
      </c>
      <c r="B49" s="1" t="s">
        <v>184</v>
      </c>
      <c r="C49" s="1" t="s">
        <v>127</v>
      </c>
      <c r="D49" s="1" t="s">
        <v>128</v>
      </c>
      <c r="E49" s="1" t="s">
        <v>119</v>
      </c>
    </row>
    <row r="50" spans="1:5" x14ac:dyDescent="0.35">
      <c r="A50">
        <v>171331536</v>
      </c>
      <c r="B50" s="1" t="s">
        <v>184</v>
      </c>
      <c r="C50" s="1" t="s">
        <v>129</v>
      </c>
      <c r="D50" s="1" t="s">
        <v>130</v>
      </c>
      <c r="E50" s="1" t="s">
        <v>119</v>
      </c>
    </row>
    <row r="51" spans="1:5" x14ac:dyDescent="0.35">
      <c r="A51">
        <v>171502000</v>
      </c>
      <c r="B51" s="1" t="s">
        <v>184</v>
      </c>
      <c r="C51" s="1" t="s">
        <v>12</v>
      </c>
      <c r="D51" s="1" t="s">
        <v>13</v>
      </c>
      <c r="E51" s="1" t="s">
        <v>119</v>
      </c>
    </row>
    <row r="52" spans="1:5" x14ac:dyDescent="0.35">
      <c r="A52">
        <v>171688937</v>
      </c>
      <c r="B52" s="1" t="s">
        <v>184</v>
      </c>
      <c r="C52" s="1" t="s">
        <v>20</v>
      </c>
      <c r="D52" s="1" t="s">
        <v>21</v>
      </c>
      <c r="E52" s="1" t="s">
        <v>119</v>
      </c>
    </row>
    <row r="53" spans="1:5" x14ac:dyDescent="0.35">
      <c r="A53">
        <v>172234406</v>
      </c>
      <c r="B53" s="1" t="s">
        <v>184</v>
      </c>
      <c r="C53" s="1" t="s">
        <v>12</v>
      </c>
      <c r="D53" s="1" t="s">
        <v>13</v>
      </c>
      <c r="E53" s="1" t="s">
        <v>119</v>
      </c>
    </row>
    <row r="54" spans="1:5" x14ac:dyDescent="0.35">
      <c r="A54">
        <v>172234491</v>
      </c>
      <c r="B54" s="1" t="s">
        <v>184</v>
      </c>
      <c r="C54" s="1" t="s">
        <v>63</v>
      </c>
      <c r="D54" s="1" t="s">
        <v>64</v>
      </c>
      <c r="E54" s="1" t="s">
        <v>119</v>
      </c>
    </row>
    <row r="55" spans="1:5" x14ac:dyDescent="0.35">
      <c r="A55">
        <v>172282262</v>
      </c>
      <c r="B55" s="1" t="s">
        <v>184</v>
      </c>
      <c r="C55" s="1" t="s">
        <v>20</v>
      </c>
      <c r="D55" s="1" t="s">
        <v>21</v>
      </c>
      <c r="E55" s="1" t="s">
        <v>119</v>
      </c>
    </row>
    <row r="56" spans="1:5" x14ac:dyDescent="0.35">
      <c r="A56">
        <v>172505920</v>
      </c>
      <c r="B56" s="1" t="s">
        <v>184</v>
      </c>
      <c r="C56" s="1" t="s">
        <v>63</v>
      </c>
      <c r="D56" s="1" t="s">
        <v>64</v>
      </c>
      <c r="E56" s="1" t="s">
        <v>119</v>
      </c>
    </row>
    <row r="57" spans="1:5" x14ac:dyDescent="0.35">
      <c r="A57">
        <v>172507091</v>
      </c>
      <c r="B57" s="1" t="s">
        <v>184</v>
      </c>
      <c r="C57" s="1" t="s">
        <v>20</v>
      </c>
      <c r="D57" s="1" t="s">
        <v>21</v>
      </c>
      <c r="E57" s="1" t="s">
        <v>119</v>
      </c>
    </row>
    <row r="58" spans="1:5" x14ac:dyDescent="0.35">
      <c r="A58">
        <v>172507862</v>
      </c>
      <c r="B58" s="1" t="s">
        <v>184</v>
      </c>
      <c r="C58" s="1" t="s">
        <v>121</v>
      </c>
      <c r="D58" s="1" t="s">
        <v>122</v>
      </c>
      <c r="E58" s="1" t="s">
        <v>119</v>
      </c>
    </row>
    <row r="59" spans="1:5" x14ac:dyDescent="0.35">
      <c r="A59">
        <v>172508249</v>
      </c>
      <c r="B59" s="1" t="s">
        <v>184</v>
      </c>
      <c r="C59" s="1" t="s">
        <v>20</v>
      </c>
      <c r="D59" s="1" t="s">
        <v>21</v>
      </c>
      <c r="E59" s="1" t="s">
        <v>119</v>
      </c>
    </row>
    <row r="60" spans="1:5" x14ac:dyDescent="0.35">
      <c r="A60">
        <v>172510075</v>
      </c>
      <c r="B60" s="1" t="s">
        <v>184</v>
      </c>
      <c r="C60" s="1" t="s">
        <v>137</v>
      </c>
      <c r="D60" s="1" t="s">
        <v>138</v>
      </c>
      <c r="E60" s="1" t="s">
        <v>119</v>
      </c>
    </row>
    <row r="61" spans="1:5" x14ac:dyDescent="0.35">
      <c r="A61">
        <v>172511155</v>
      </c>
      <c r="B61" s="1" t="s">
        <v>184</v>
      </c>
      <c r="C61" s="1" t="s">
        <v>139</v>
      </c>
      <c r="D61" s="1" t="s">
        <v>140</v>
      </c>
      <c r="E61" s="1" t="s">
        <v>119</v>
      </c>
    </row>
    <row r="62" spans="1:5" x14ac:dyDescent="0.35">
      <c r="A62">
        <v>172542557</v>
      </c>
      <c r="B62" s="1" t="s">
        <v>184</v>
      </c>
      <c r="C62" s="1" t="s">
        <v>137</v>
      </c>
      <c r="D62" s="1" t="s">
        <v>138</v>
      </c>
      <c r="E62" s="1" t="s">
        <v>119</v>
      </c>
    </row>
    <row r="63" spans="1:5" x14ac:dyDescent="0.35">
      <c r="A63">
        <v>172673940</v>
      </c>
      <c r="B63" s="1" t="s">
        <v>184</v>
      </c>
      <c r="C63" s="1" t="s">
        <v>127</v>
      </c>
      <c r="D63" s="1" t="s">
        <v>128</v>
      </c>
      <c r="E63" s="1" t="s">
        <v>119</v>
      </c>
    </row>
    <row r="64" spans="1:5" x14ac:dyDescent="0.35">
      <c r="A64">
        <v>172675006</v>
      </c>
      <c r="B64" s="1" t="s">
        <v>184</v>
      </c>
      <c r="C64" s="1" t="s">
        <v>129</v>
      </c>
      <c r="D64" s="1" t="s">
        <v>130</v>
      </c>
      <c r="E64" s="1" t="s">
        <v>119</v>
      </c>
    </row>
    <row r="65" spans="1:5" x14ac:dyDescent="0.35">
      <c r="A65">
        <v>172690698</v>
      </c>
      <c r="B65" s="1" t="s">
        <v>184</v>
      </c>
      <c r="C65" s="1" t="s">
        <v>149</v>
      </c>
      <c r="D65" s="1" t="s">
        <v>150</v>
      </c>
      <c r="E65" s="1" t="s">
        <v>119</v>
      </c>
    </row>
    <row r="66" spans="1:5" x14ac:dyDescent="0.35">
      <c r="A66">
        <v>172690923</v>
      </c>
      <c r="B66" s="1" t="s">
        <v>184</v>
      </c>
      <c r="C66" s="1" t="s">
        <v>149</v>
      </c>
      <c r="D66" s="1" t="s">
        <v>150</v>
      </c>
      <c r="E66" s="1" t="s">
        <v>119</v>
      </c>
    </row>
    <row r="67" spans="1:5" x14ac:dyDescent="0.35">
      <c r="A67">
        <v>172691176</v>
      </c>
      <c r="B67" s="1" t="s">
        <v>184</v>
      </c>
      <c r="C67" s="1" t="s">
        <v>55</v>
      </c>
      <c r="D67" s="1" t="s">
        <v>56</v>
      </c>
      <c r="E67" s="1" t="s">
        <v>119</v>
      </c>
    </row>
    <row r="68" spans="1:5" x14ac:dyDescent="0.35">
      <c r="A68">
        <v>172758640</v>
      </c>
      <c r="B68" s="2">
        <v>45085</v>
      </c>
      <c r="C68" s="1" t="s">
        <v>55</v>
      </c>
      <c r="D68" s="1" t="s">
        <v>56</v>
      </c>
      <c r="E68" s="1" t="s">
        <v>151</v>
      </c>
    </row>
    <row r="69" spans="1:5" x14ac:dyDescent="0.35">
      <c r="A69">
        <v>172758688</v>
      </c>
      <c r="B69" s="1" t="s">
        <v>184</v>
      </c>
      <c r="C69" s="1" t="s">
        <v>12</v>
      </c>
      <c r="D69" s="1" t="s">
        <v>13</v>
      </c>
      <c r="E69" s="1" t="s">
        <v>153</v>
      </c>
    </row>
    <row r="70" spans="1:5" x14ac:dyDescent="0.35">
      <c r="A70">
        <v>172790838</v>
      </c>
      <c r="B70" s="1" t="s">
        <v>184</v>
      </c>
      <c r="C70" s="1" t="s">
        <v>24</v>
      </c>
      <c r="D70" s="1" t="s">
        <v>25</v>
      </c>
      <c r="E70" s="1" t="s">
        <v>157</v>
      </c>
    </row>
    <row r="71" spans="1:5" x14ac:dyDescent="0.35">
      <c r="A71">
        <v>172958398</v>
      </c>
      <c r="B71" s="1" t="s">
        <v>184</v>
      </c>
      <c r="C71" s="1" t="s">
        <v>8</v>
      </c>
      <c r="D71" s="1" t="s">
        <v>9</v>
      </c>
      <c r="E71" s="1" t="s">
        <v>159</v>
      </c>
    </row>
    <row r="72" spans="1:5" x14ac:dyDescent="0.35">
      <c r="A72">
        <v>173082399</v>
      </c>
      <c r="B72" s="1" t="s">
        <v>184</v>
      </c>
      <c r="C72" s="1" t="s">
        <v>16</v>
      </c>
      <c r="D72" s="1" t="s">
        <v>17</v>
      </c>
      <c r="E72" s="1" t="s">
        <v>159</v>
      </c>
    </row>
    <row r="73" spans="1:5" x14ac:dyDescent="0.35">
      <c r="A73">
        <v>173239541</v>
      </c>
      <c r="B73" s="2">
        <v>45083</v>
      </c>
      <c r="C73" s="1" t="s">
        <v>117</v>
      </c>
      <c r="D73" s="1" t="s">
        <v>118</v>
      </c>
      <c r="E73" s="1" t="s">
        <v>162</v>
      </c>
    </row>
    <row r="74" spans="1:5" x14ac:dyDescent="0.35">
      <c r="A74">
        <v>173239924</v>
      </c>
      <c r="B74" s="2">
        <v>45083</v>
      </c>
      <c r="C74" s="1" t="s">
        <v>59</v>
      </c>
      <c r="D74" s="1" t="s">
        <v>60</v>
      </c>
      <c r="E74" s="1" t="s">
        <v>162</v>
      </c>
    </row>
    <row r="75" spans="1:5" x14ac:dyDescent="0.35">
      <c r="A75">
        <v>173510561</v>
      </c>
      <c r="B75" s="1" t="s">
        <v>184</v>
      </c>
      <c r="C75" s="1" t="s">
        <v>163</v>
      </c>
      <c r="D75" s="1" t="s">
        <v>164</v>
      </c>
      <c r="E75" s="1" t="s">
        <v>162</v>
      </c>
    </row>
    <row r="76" spans="1:5" x14ac:dyDescent="0.35">
      <c r="A76">
        <v>173837170</v>
      </c>
      <c r="B76" s="1" t="s">
        <v>184</v>
      </c>
      <c r="C76" s="1" t="s">
        <v>165</v>
      </c>
      <c r="D76" s="1" t="s">
        <v>166</v>
      </c>
      <c r="E76" s="1" t="s">
        <v>162</v>
      </c>
    </row>
    <row r="77" spans="1:5" x14ac:dyDescent="0.35">
      <c r="A77">
        <v>173845365</v>
      </c>
      <c r="B77" s="1" t="s">
        <v>184</v>
      </c>
      <c r="C77" s="1" t="s">
        <v>117</v>
      </c>
      <c r="D77" s="1" t="s">
        <v>118</v>
      </c>
      <c r="E77" s="1" t="s">
        <v>162</v>
      </c>
    </row>
    <row r="78" spans="1:5" x14ac:dyDescent="0.35">
      <c r="A78">
        <v>173849993</v>
      </c>
      <c r="B78" s="1" t="s">
        <v>184</v>
      </c>
      <c r="C78" s="1" t="s">
        <v>117</v>
      </c>
      <c r="D78" s="1" t="s">
        <v>118</v>
      </c>
      <c r="E78" s="1" t="s">
        <v>162</v>
      </c>
    </row>
    <row r="79" spans="1:5" x14ac:dyDescent="0.35">
      <c r="A79">
        <v>173889624</v>
      </c>
      <c r="B79" s="2">
        <v>45079</v>
      </c>
      <c r="C79" s="1" t="s">
        <v>24</v>
      </c>
      <c r="D79" s="1" t="s">
        <v>25</v>
      </c>
      <c r="E79" s="1" t="s">
        <v>169</v>
      </c>
    </row>
    <row r="80" spans="1:5" x14ac:dyDescent="0.35">
      <c r="A80">
        <v>173890668</v>
      </c>
      <c r="B80" s="2">
        <v>45083</v>
      </c>
      <c r="C80" s="1" t="s">
        <v>10</v>
      </c>
      <c r="D80" s="1" t="s">
        <v>11</v>
      </c>
      <c r="E80" s="1" t="s">
        <v>171</v>
      </c>
    </row>
    <row r="81" spans="1:5" x14ac:dyDescent="0.35">
      <c r="A81">
        <v>173946531</v>
      </c>
      <c r="B81" s="1" t="s">
        <v>184</v>
      </c>
      <c r="C81" s="1" t="s">
        <v>10</v>
      </c>
      <c r="D81" s="1" t="s">
        <v>11</v>
      </c>
      <c r="E81" s="1" t="s">
        <v>171</v>
      </c>
    </row>
    <row r="82" spans="1:5" x14ac:dyDescent="0.35">
      <c r="A82">
        <v>174208579</v>
      </c>
      <c r="B82" s="1" t="s">
        <v>184</v>
      </c>
      <c r="C82" s="1" t="s">
        <v>8</v>
      </c>
      <c r="D82" s="1" t="s">
        <v>9</v>
      </c>
      <c r="E82" s="1" t="s">
        <v>171</v>
      </c>
    </row>
    <row r="83" spans="1:5" x14ac:dyDescent="0.35">
      <c r="A83">
        <v>174218624</v>
      </c>
      <c r="B83" s="2">
        <v>45084</v>
      </c>
      <c r="C83" s="1" t="s">
        <v>20</v>
      </c>
      <c r="D83" s="1" t="s">
        <v>21</v>
      </c>
      <c r="E83" s="1" t="s">
        <v>177</v>
      </c>
    </row>
    <row r="84" spans="1:5" x14ac:dyDescent="0.35">
      <c r="A84">
        <v>174384630</v>
      </c>
      <c r="B84" s="2">
        <v>45079</v>
      </c>
      <c r="C84" s="1" t="s">
        <v>24</v>
      </c>
      <c r="D84" s="1" t="s">
        <v>25</v>
      </c>
      <c r="E84" s="1"/>
    </row>
    <row r="85" spans="1:5" x14ac:dyDescent="0.35">
      <c r="A85">
        <v>174760661</v>
      </c>
      <c r="B85" s="2">
        <v>45079</v>
      </c>
      <c r="C85" s="1" t="s">
        <v>185</v>
      </c>
      <c r="D85" s="1" t="s">
        <v>186</v>
      </c>
      <c r="E85" s="1"/>
    </row>
    <row r="86" spans="1:5" x14ac:dyDescent="0.35">
      <c r="A86">
        <v>174812004</v>
      </c>
      <c r="B86" s="2">
        <v>45083</v>
      </c>
      <c r="C86" s="1" t="s">
        <v>24</v>
      </c>
      <c r="D86" s="1" t="s">
        <v>25</v>
      </c>
      <c r="E86" s="1"/>
    </row>
    <row r="87" spans="1:5" x14ac:dyDescent="0.35">
      <c r="A87">
        <v>174909436</v>
      </c>
      <c r="B87" s="2">
        <v>45083</v>
      </c>
      <c r="C87" s="1" t="s">
        <v>55</v>
      </c>
      <c r="D87" s="1" t="s">
        <v>56</v>
      </c>
      <c r="E87" s="1"/>
    </row>
    <row r="88" spans="1:5" x14ac:dyDescent="0.35">
      <c r="A88">
        <v>175122257</v>
      </c>
      <c r="B88" s="2">
        <v>45085</v>
      </c>
      <c r="C88" s="1" t="s">
        <v>28</v>
      </c>
      <c r="D88" s="1" t="s">
        <v>29</v>
      </c>
      <c r="E88" s="1"/>
    </row>
    <row r="89" spans="1:5" x14ac:dyDescent="0.35">
      <c r="A89">
        <v>175271898</v>
      </c>
      <c r="B89" s="2">
        <v>45086</v>
      </c>
      <c r="C89" s="1" t="s">
        <v>187</v>
      </c>
      <c r="D89" s="1"/>
      <c r="E89" s="1"/>
    </row>
    <row r="90" spans="1:5" x14ac:dyDescent="0.35">
      <c r="A90">
        <v>175291037</v>
      </c>
      <c r="B90" s="2">
        <v>45112</v>
      </c>
      <c r="C90" s="1" t="s">
        <v>96</v>
      </c>
      <c r="D90" s="1" t="s">
        <v>97</v>
      </c>
      <c r="E90" s="1"/>
    </row>
    <row r="91" spans="1:5" x14ac:dyDescent="0.35">
      <c r="A91">
        <v>175326936</v>
      </c>
      <c r="B91" s="2">
        <v>45112</v>
      </c>
      <c r="C91" s="1" t="s">
        <v>188</v>
      </c>
      <c r="D91" s="1" t="s">
        <v>189</v>
      </c>
      <c r="E91" s="1"/>
    </row>
    <row r="92" spans="1:5" x14ac:dyDescent="0.35">
      <c r="A92">
        <v>175450566</v>
      </c>
      <c r="B92" s="2">
        <v>45112</v>
      </c>
      <c r="C92" s="1" t="s">
        <v>55</v>
      </c>
      <c r="D92" s="1" t="s">
        <v>56</v>
      </c>
      <c r="E92" s="1"/>
    </row>
    <row r="93" spans="1:5" x14ac:dyDescent="0.35">
      <c r="A93">
        <v>175451410</v>
      </c>
      <c r="B93" s="1" t="s">
        <v>184</v>
      </c>
      <c r="C93" s="1" t="s">
        <v>107</v>
      </c>
      <c r="D93" s="1" t="s">
        <v>108</v>
      </c>
      <c r="E93" s="1"/>
    </row>
    <row r="94" spans="1:5" x14ac:dyDescent="0.35">
      <c r="A94">
        <v>175490901</v>
      </c>
      <c r="B94" s="1" t="s">
        <v>184</v>
      </c>
      <c r="C94" s="1" t="s">
        <v>90</v>
      </c>
      <c r="D94" s="1" t="s">
        <v>91</v>
      </c>
      <c r="E94" s="1"/>
    </row>
    <row r="95" spans="1:5" x14ac:dyDescent="0.35">
      <c r="A95">
        <v>175947256</v>
      </c>
      <c r="B95" s="1" t="s">
        <v>184</v>
      </c>
      <c r="C95" s="1" t="s">
        <v>190</v>
      </c>
      <c r="D95" s="1" t="s">
        <v>191</v>
      </c>
      <c r="E95" s="1"/>
    </row>
    <row r="96" spans="1:5" x14ac:dyDescent="0.35">
      <c r="B96" s="1" t="s">
        <v>184</v>
      </c>
      <c r="C96" s="1" t="s">
        <v>192</v>
      </c>
      <c r="D96" s="1" t="s">
        <v>193</v>
      </c>
      <c r="E96" s="1"/>
    </row>
    <row r="97" spans="2:5" x14ac:dyDescent="0.35">
      <c r="B97" s="1" t="s">
        <v>184</v>
      </c>
      <c r="C97" s="1" t="s">
        <v>187</v>
      </c>
      <c r="D97" s="1"/>
      <c r="E97" s="1"/>
    </row>
    <row r="98" spans="2:5" x14ac:dyDescent="0.35">
      <c r="B98" s="1" t="s">
        <v>184</v>
      </c>
      <c r="C98" s="1" t="s">
        <v>90</v>
      </c>
      <c r="D98" s="1" t="s">
        <v>91</v>
      </c>
      <c r="E98" s="1"/>
    </row>
    <row r="99" spans="2:5" x14ac:dyDescent="0.35">
      <c r="B99" s="1" t="s">
        <v>184</v>
      </c>
      <c r="C99" s="1" t="s">
        <v>194</v>
      </c>
      <c r="D99" s="1" t="s">
        <v>195</v>
      </c>
      <c r="E99" s="1"/>
    </row>
    <row r="100" spans="2:5" x14ac:dyDescent="0.35">
      <c r="B100" s="1" t="s">
        <v>184</v>
      </c>
      <c r="C100" s="1" t="s">
        <v>96</v>
      </c>
      <c r="D100" s="1" t="s">
        <v>97</v>
      </c>
      <c r="E100" s="1"/>
    </row>
    <row r="101" spans="2:5" x14ac:dyDescent="0.35">
      <c r="B101" s="1" t="s">
        <v>184</v>
      </c>
      <c r="C101" s="1" t="s">
        <v>196</v>
      </c>
      <c r="D101" s="1" t="s">
        <v>197</v>
      </c>
      <c r="E101" s="1"/>
    </row>
    <row r="102" spans="2:5" x14ac:dyDescent="0.35">
      <c r="B102" s="1" t="s">
        <v>184</v>
      </c>
      <c r="C102" s="1" t="s">
        <v>20</v>
      </c>
      <c r="D102" s="1" t="s">
        <v>21</v>
      </c>
      <c r="E102" s="1"/>
    </row>
    <row r="103" spans="2:5" x14ac:dyDescent="0.35">
      <c r="B103" s="1" t="s">
        <v>184</v>
      </c>
      <c r="C103" s="1" t="s">
        <v>59</v>
      </c>
      <c r="D103" s="1" t="s">
        <v>60</v>
      </c>
      <c r="E103" s="1"/>
    </row>
    <row r="104" spans="2:5" x14ac:dyDescent="0.35">
      <c r="B104" s="1" t="s">
        <v>184</v>
      </c>
      <c r="C104" s="1" t="s">
        <v>129</v>
      </c>
      <c r="D104" s="1" t="s">
        <v>130</v>
      </c>
      <c r="E104" s="1"/>
    </row>
    <row r="105" spans="2:5" x14ac:dyDescent="0.35">
      <c r="B105" s="1" t="s">
        <v>184</v>
      </c>
      <c r="C105" s="1" t="s">
        <v>24</v>
      </c>
      <c r="D105" s="1" t="s">
        <v>25</v>
      </c>
      <c r="E105" s="1"/>
    </row>
    <row r="106" spans="2:5" x14ac:dyDescent="0.35">
      <c r="B106" s="1" t="s">
        <v>184</v>
      </c>
      <c r="C106" s="1" t="s">
        <v>24</v>
      </c>
      <c r="D106" s="1" t="s">
        <v>25</v>
      </c>
      <c r="E106" s="1"/>
    </row>
  </sheetData>
  <sortState xmlns:xlrd2="http://schemas.microsoft.com/office/spreadsheetml/2017/richdata2" ref="B2:E106">
    <sortCondition ref="E2:E106"/>
    <sortCondition ref="B2:B10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4AFEF-80A9-416B-9C96-AF7A1ACDEA17}">
  <dimension ref="A1:D105"/>
  <sheetViews>
    <sheetView workbookViewId="0">
      <selection activeCell="D1" sqref="D1"/>
    </sheetView>
  </sheetViews>
  <sheetFormatPr defaultRowHeight="14.5" x14ac:dyDescent="0.35"/>
  <cols>
    <col min="1" max="1" width="25.26953125" bestFit="1" customWidth="1"/>
    <col min="2" max="2" width="30.81640625" bestFit="1" customWidth="1"/>
    <col min="3" max="3" width="28.26953125" bestFit="1" customWidth="1"/>
    <col min="4" max="4" width="19.1796875" bestFit="1" customWidth="1"/>
  </cols>
  <sheetData>
    <row r="1" spans="1:4" x14ac:dyDescent="0.35">
      <c r="A1" s="1" t="s">
        <v>6</v>
      </c>
      <c r="B1" s="1" t="s">
        <v>7</v>
      </c>
      <c r="C1" s="1" t="s">
        <v>2</v>
      </c>
      <c r="D1" t="s">
        <v>3</v>
      </c>
    </row>
    <row r="2" spans="1:4" x14ac:dyDescent="0.35">
      <c r="A2" s="1" t="s">
        <v>8</v>
      </c>
      <c r="B2" s="1" t="s">
        <v>9</v>
      </c>
      <c r="C2" s="1" t="s">
        <v>2</v>
      </c>
      <c r="D2" t="s">
        <v>3</v>
      </c>
    </row>
    <row r="3" spans="1:4" x14ac:dyDescent="0.35">
      <c r="A3" s="1" t="s">
        <v>12</v>
      </c>
      <c r="B3" s="1" t="s">
        <v>13</v>
      </c>
      <c r="C3" s="1" t="s">
        <v>2</v>
      </c>
      <c r="D3" t="s">
        <v>3</v>
      </c>
    </row>
    <row r="4" spans="1:4" x14ac:dyDescent="0.35">
      <c r="A4" s="1" t="s">
        <v>8</v>
      </c>
      <c r="B4" s="1" t="s">
        <v>9</v>
      </c>
      <c r="C4" s="1" t="s">
        <v>2</v>
      </c>
      <c r="D4" t="s">
        <v>3</v>
      </c>
    </row>
    <row r="5" spans="1:4" x14ac:dyDescent="0.35">
      <c r="A5" s="1" t="s">
        <v>18</v>
      </c>
      <c r="B5" s="1" t="s">
        <v>19</v>
      </c>
      <c r="C5" s="1" t="s">
        <v>2</v>
      </c>
      <c r="D5" t="s">
        <v>3</v>
      </c>
    </row>
    <row r="6" spans="1:4" x14ac:dyDescent="0.35">
      <c r="A6" s="1" t="s">
        <v>20</v>
      </c>
      <c r="B6" s="1" t="s">
        <v>21</v>
      </c>
      <c r="C6" s="1" t="s">
        <v>22</v>
      </c>
      <c r="D6" t="s">
        <v>23</v>
      </c>
    </row>
    <row r="7" spans="1:4" x14ac:dyDescent="0.35">
      <c r="A7" s="1" t="s">
        <v>24</v>
      </c>
      <c r="B7" s="1" t="s">
        <v>25</v>
      </c>
      <c r="C7" s="1" t="s">
        <v>26</v>
      </c>
      <c r="D7" t="s">
        <v>27</v>
      </c>
    </row>
    <row r="8" spans="1:4" x14ac:dyDescent="0.35">
      <c r="A8" s="1" t="s">
        <v>28</v>
      </c>
      <c r="B8" s="1" t="s">
        <v>29</v>
      </c>
      <c r="C8" s="1" t="s">
        <v>26</v>
      </c>
      <c r="D8" t="s">
        <v>27</v>
      </c>
    </row>
    <row r="9" spans="1:4" x14ac:dyDescent="0.35">
      <c r="A9" s="1" t="s">
        <v>28</v>
      </c>
      <c r="B9" s="1" t="s">
        <v>29</v>
      </c>
      <c r="C9" s="1" t="s">
        <v>26</v>
      </c>
      <c r="D9" t="s">
        <v>27</v>
      </c>
    </row>
    <row r="10" spans="1:4" x14ac:dyDescent="0.35">
      <c r="A10" s="1" t="s">
        <v>28</v>
      </c>
      <c r="B10" s="1" t="s">
        <v>29</v>
      </c>
      <c r="C10" s="1" t="s">
        <v>38</v>
      </c>
      <c r="D10" t="s">
        <v>39</v>
      </c>
    </row>
    <row r="11" spans="1:4" x14ac:dyDescent="0.35">
      <c r="A11" s="1" t="s">
        <v>10</v>
      </c>
      <c r="B11" s="1" t="s">
        <v>11</v>
      </c>
      <c r="C11" s="1" t="s">
        <v>38</v>
      </c>
      <c r="D11" t="s">
        <v>39</v>
      </c>
    </row>
    <row r="12" spans="1:4" x14ac:dyDescent="0.35">
      <c r="A12" s="1" t="s">
        <v>40</v>
      </c>
      <c r="B12" s="1" t="s">
        <v>41</v>
      </c>
      <c r="C12" s="1" t="s">
        <v>38</v>
      </c>
      <c r="D12" t="s">
        <v>39</v>
      </c>
    </row>
    <row r="13" spans="1:4" x14ac:dyDescent="0.35">
      <c r="A13" s="1" t="s">
        <v>24</v>
      </c>
      <c r="B13" s="1" t="s">
        <v>25</v>
      </c>
      <c r="C13" s="1" t="s">
        <v>38</v>
      </c>
      <c r="D13" t="s">
        <v>39</v>
      </c>
    </row>
    <row r="14" spans="1:4" x14ac:dyDescent="0.35">
      <c r="A14" s="1" t="s">
        <v>24</v>
      </c>
      <c r="B14" s="1" t="s">
        <v>25</v>
      </c>
      <c r="C14" s="1" t="s">
        <v>52</v>
      </c>
      <c r="D14" t="s">
        <v>52</v>
      </c>
    </row>
    <row r="15" spans="1:4" x14ac:dyDescent="0.35">
      <c r="A15" s="1" t="s">
        <v>20</v>
      </c>
      <c r="B15" s="1" t="s">
        <v>21</v>
      </c>
      <c r="C15" s="1" t="s">
        <v>52</v>
      </c>
      <c r="D15" t="s">
        <v>52</v>
      </c>
    </row>
    <row r="16" spans="1:4" x14ac:dyDescent="0.35">
      <c r="A16" s="1" t="s">
        <v>24</v>
      </c>
      <c r="B16" s="1" t="s">
        <v>25</v>
      </c>
      <c r="C16" s="1" t="s">
        <v>52</v>
      </c>
      <c r="D16" t="s">
        <v>52</v>
      </c>
    </row>
    <row r="17" spans="1:4" x14ac:dyDescent="0.35">
      <c r="A17" s="1" t="s">
        <v>63</v>
      </c>
      <c r="B17" s="1" t="s">
        <v>64</v>
      </c>
      <c r="C17" s="1" t="s">
        <v>65</v>
      </c>
      <c r="D17" t="s">
        <v>66</v>
      </c>
    </row>
    <row r="18" spans="1:4" x14ac:dyDescent="0.35">
      <c r="A18" s="1" t="s">
        <v>67</v>
      </c>
      <c r="B18" s="1" t="s">
        <v>68</v>
      </c>
      <c r="C18" s="1" t="s">
        <v>65</v>
      </c>
      <c r="D18" t="s">
        <v>66</v>
      </c>
    </row>
    <row r="19" spans="1:4" x14ac:dyDescent="0.35">
      <c r="A19" s="1" t="s">
        <v>8</v>
      </c>
      <c r="B19" s="1" t="s">
        <v>9</v>
      </c>
      <c r="C19" s="1" t="s">
        <v>69</v>
      </c>
      <c r="D19" t="s">
        <v>70</v>
      </c>
    </row>
    <row r="20" spans="1:4" x14ac:dyDescent="0.35">
      <c r="A20" s="1" t="s">
        <v>71</v>
      </c>
      <c r="B20" s="1" t="s">
        <v>72</v>
      </c>
      <c r="C20" s="1" t="s">
        <v>69</v>
      </c>
      <c r="D20" t="s">
        <v>70</v>
      </c>
    </row>
    <row r="21" spans="1:4" x14ac:dyDescent="0.35">
      <c r="A21" s="1" t="s">
        <v>24</v>
      </c>
      <c r="B21" s="1" t="s">
        <v>25</v>
      </c>
      <c r="C21" s="1" t="s">
        <v>75</v>
      </c>
      <c r="D21" t="s">
        <v>75</v>
      </c>
    </row>
    <row r="22" spans="1:4" x14ac:dyDescent="0.35">
      <c r="A22" s="1" t="s">
        <v>6</v>
      </c>
      <c r="B22" s="1" t="s">
        <v>7</v>
      </c>
      <c r="C22" s="1" t="s">
        <v>78</v>
      </c>
      <c r="D22" t="s">
        <v>79</v>
      </c>
    </row>
    <row r="23" spans="1:4" x14ac:dyDescent="0.35">
      <c r="A23" s="1" t="s">
        <v>20</v>
      </c>
      <c r="B23" s="1" t="s">
        <v>21</v>
      </c>
      <c r="C23" s="1" t="s">
        <v>78</v>
      </c>
      <c r="D23" t="s">
        <v>79</v>
      </c>
    </row>
    <row r="24" spans="1:4" x14ac:dyDescent="0.35">
      <c r="A24" s="1" t="s">
        <v>20</v>
      </c>
      <c r="B24" s="1" t="s">
        <v>21</v>
      </c>
      <c r="C24" s="1" t="s">
        <v>78</v>
      </c>
      <c r="D24" t="s">
        <v>79</v>
      </c>
    </row>
    <row r="25" spans="1:4" x14ac:dyDescent="0.35">
      <c r="A25" s="1" t="s">
        <v>20</v>
      </c>
      <c r="B25" s="1" t="s">
        <v>21</v>
      </c>
      <c r="C25" s="1" t="s">
        <v>78</v>
      </c>
      <c r="D25" t="s">
        <v>79</v>
      </c>
    </row>
    <row r="26" spans="1:4" x14ac:dyDescent="0.35">
      <c r="A26" s="1" t="s">
        <v>28</v>
      </c>
      <c r="B26" s="1" t="s">
        <v>29</v>
      </c>
      <c r="C26" s="1" t="s">
        <v>78</v>
      </c>
      <c r="D26" t="s">
        <v>79</v>
      </c>
    </row>
    <row r="27" spans="1:4" x14ac:dyDescent="0.35">
      <c r="A27" s="1" t="s">
        <v>8</v>
      </c>
      <c r="B27" s="1" t="s">
        <v>9</v>
      </c>
      <c r="C27" s="1" t="s">
        <v>83</v>
      </c>
      <c r="D27" t="s">
        <v>82</v>
      </c>
    </row>
    <row r="28" spans="1:4" x14ac:dyDescent="0.35">
      <c r="A28" s="1" t="s">
        <v>84</v>
      </c>
      <c r="B28" s="1" t="s">
        <v>85</v>
      </c>
      <c r="C28" s="1" t="s">
        <v>83</v>
      </c>
      <c r="D28" t="s">
        <v>82</v>
      </c>
    </row>
    <row r="29" spans="1:4" x14ac:dyDescent="0.35">
      <c r="A29" s="1" t="s">
        <v>86</v>
      </c>
      <c r="B29" s="1" t="s">
        <v>198</v>
      </c>
      <c r="C29" s="1" t="s">
        <v>83</v>
      </c>
      <c r="D29" t="s">
        <v>82</v>
      </c>
    </row>
    <row r="30" spans="1:4" x14ac:dyDescent="0.35">
      <c r="A30" s="1" t="s">
        <v>24</v>
      </c>
      <c r="B30" s="1" t="s">
        <v>25</v>
      </c>
      <c r="C30" s="1" t="s">
        <v>83</v>
      </c>
      <c r="D30" t="s">
        <v>82</v>
      </c>
    </row>
    <row r="31" spans="1:4" x14ac:dyDescent="0.35">
      <c r="A31" s="1" t="s">
        <v>24</v>
      </c>
      <c r="B31" s="1" t="s">
        <v>25</v>
      </c>
      <c r="C31" s="1" t="s">
        <v>83</v>
      </c>
      <c r="D31" t="s">
        <v>82</v>
      </c>
    </row>
    <row r="32" spans="1:4" x14ac:dyDescent="0.35">
      <c r="A32" s="1" t="s">
        <v>28</v>
      </c>
      <c r="B32" s="1" t="s">
        <v>29</v>
      </c>
      <c r="C32" s="1" t="s">
        <v>83</v>
      </c>
      <c r="D32" t="s">
        <v>82</v>
      </c>
    </row>
    <row r="33" spans="1:4" x14ac:dyDescent="0.35">
      <c r="A33" s="1" t="s">
        <v>90</v>
      </c>
      <c r="B33" s="1" t="s">
        <v>91</v>
      </c>
      <c r="C33" s="1" t="s">
        <v>83</v>
      </c>
      <c r="D33" t="s">
        <v>82</v>
      </c>
    </row>
    <row r="34" spans="1:4" x14ac:dyDescent="0.35">
      <c r="A34" s="1" t="s">
        <v>55</v>
      </c>
      <c r="B34" s="1" t="s">
        <v>56</v>
      </c>
      <c r="C34" s="1" t="s">
        <v>98</v>
      </c>
      <c r="D34" t="s">
        <v>98</v>
      </c>
    </row>
    <row r="35" spans="1:4" x14ac:dyDescent="0.35">
      <c r="A35" s="1" t="s">
        <v>96</v>
      </c>
      <c r="B35" s="1" t="s">
        <v>97</v>
      </c>
      <c r="C35" s="1" t="s">
        <v>98</v>
      </c>
      <c r="D35" t="s">
        <v>98</v>
      </c>
    </row>
    <row r="36" spans="1:4" x14ac:dyDescent="0.35">
      <c r="A36" s="1" t="s">
        <v>6</v>
      </c>
      <c r="B36" s="1" t="s">
        <v>7</v>
      </c>
      <c r="C36" s="1" t="s">
        <v>101</v>
      </c>
      <c r="D36" t="s">
        <v>101</v>
      </c>
    </row>
    <row r="37" spans="1:4" x14ac:dyDescent="0.35">
      <c r="A37" s="1" t="s">
        <v>8</v>
      </c>
      <c r="B37" s="1" t="s">
        <v>9</v>
      </c>
      <c r="C37" s="1" t="s">
        <v>106</v>
      </c>
      <c r="D37" t="s">
        <v>105</v>
      </c>
    </row>
    <row r="38" spans="1:4" x14ac:dyDescent="0.35">
      <c r="A38" s="1" t="s">
        <v>20</v>
      </c>
      <c r="B38" s="1" t="s">
        <v>21</v>
      </c>
      <c r="C38" s="1" t="s">
        <v>106</v>
      </c>
      <c r="D38" t="s">
        <v>105</v>
      </c>
    </row>
    <row r="39" spans="1:4" x14ac:dyDescent="0.35">
      <c r="A39" s="1" t="s">
        <v>107</v>
      </c>
      <c r="B39" s="1" t="s">
        <v>108</v>
      </c>
      <c r="C39" s="1" t="s">
        <v>109</v>
      </c>
      <c r="D39" t="s">
        <v>110</v>
      </c>
    </row>
    <row r="40" spans="1:4" x14ac:dyDescent="0.35">
      <c r="A40" s="1" t="s">
        <v>28</v>
      </c>
      <c r="B40" s="1" t="s">
        <v>29</v>
      </c>
      <c r="C40" s="1" t="s">
        <v>109</v>
      </c>
      <c r="D40" t="s">
        <v>110</v>
      </c>
    </row>
    <row r="41" spans="1:4" x14ac:dyDescent="0.35">
      <c r="A41" s="1" t="s">
        <v>115</v>
      </c>
      <c r="B41" s="1" t="s">
        <v>116</v>
      </c>
      <c r="C41" s="1" t="s">
        <v>114</v>
      </c>
      <c r="D41" t="s">
        <v>35</v>
      </c>
    </row>
    <row r="42" spans="1:4" x14ac:dyDescent="0.35">
      <c r="A42" s="1" t="s">
        <v>117</v>
      </c>
      <c r="B42" s="1" t="s">
        <v>118</v>
      </c>
      <c r="C42" s="1" t="s">
        <v>114</v>
      </c>
      <c r="D42" t="s">
        <v>35</v>
      </c>
    </row>
    <row r="43" spans="1:4" x14ac:dyDescent="0.35">
      <c r="A43" s="1" t="s">
        <v>55</v>
      </c>
      <c r="B43" s="1" t="s">
        <v>56</v>
      </c>
      <c r="C43" s="1" t="s">
        <v>119</v>
      </c>
      <c r="D43" t="s">
        <v>120</v>
      </c>
    </row>
    <row r="44" spans="1:4" x14ac:dyDescent="0.35">
      <c r="A44" s="1" t="s">
        <v>24</v>
      </c>
      <c r="B44" s="1" t="s">
        <v>25</v>
      </c>
      <c r="C44" s="1" t="s">
        <v>119</v>
      </c>
      <c r="D44" t="s">
        <v>120</v>
      </c>
    </row>
    <row r="45" spans="1:4" x14ac:dyDescent="0.35">
      <c r="A45" s="1" t="s">
        <v>127</v>
      </c>
      <c r="B45" s="1" t="s">
        <v>128</v>
      </c>
      <c r="C45" s="1" t="s">
        <v>119</v>
      </c>
      <c r="D45" t="s">
        <v>120</v>
      </c>
    </row>
    <row r="46" spans="1:4" x14ac:dyDescent="0.35">
      <c r="A46" s="1" t="s">
        <v>28</v>
      </c>
      <c r="B46" s="1" t="s">
        <v>29</v>
      </c>
      <c r="C46" s="1" t="s">
        <v>119</v>
      </c>
      <c r="D46" t="s">
        <v>120</v>
      </c>
    </row>
    <row r="47" spans="1:4" x14ac:dyDescent="0.35">
      <c r="A47" s="1" t="s">
        <v>125</v>
      </c>
      <c r="B47" s="1" t="s">
        <v>126</v>
      </c>
      <c r="C47" s="1" t="s">
        <v>119</v>
      </c>
      <c r="D47" t="s">
        <v>120</v>
      </c>
    </row>
    <row r="48" spans="1:4" x14ac:dyDescent="0.35">
      <c r="A48" s="1" t="s">
        <v>127</v>
      </c>
      <c r="B48" s="1" t="s">
        <v>128</v>
      </c>
      <c r="C48" s="1" t="s">
        <v>119</v>
      </c>
      <c r="D48" t="s">
        <v>120</v>
      </c>
    </row>
    <row r="49" spans="1:4" x14ac:dyDescent="0.35">
      <c r="A49" s="1" t="s">
        <v>129</v>
      </c>
      <c r="B49" s="1" t="s">
        <v>130</v>
      </c>
      <c r="C49" s="1" t="s">
        <v>119</v>
      </c>
      <c r="D49" t="s">
        <v>120</v>
      </c>
    </row>
    <row r="50" spans="1:4" x14ac:dyDescent="0.35">
      <c r="A50" s="1" t="s">
        <v>12</v>
      </c>
      <c r="B50" s="1" t="s">
        <v>13</v>
      </c>
      <c r="C50" s="1" t="s">
        <v>119</v>
      </c>
      <c r="D50" t="s">
        <v>120</v>
      </c>
    </row>
    <row r="51" spans="1:4" x14ac:dyDescent="0.35">
      <c r="A51" s="1" t="s">
        <v>20</v>
      </c>
      <c r="B51" s="1" t="s">
        <v>21</v>
      </c>
      <c r="C51" s="1" t="s">
        <v>119</v>
      </c>
      <c r="D51" t="s">
        <v>120</v>
      </c>
    </row>
    <row r="52" spans="1:4" x14ac:dyDescent="0.35">
      <c r="A52" s="1" t="s">
        <v>12</v>
      </c>
      <c r="B52" s="1" t="s">
        <v>13</v>
      </c>
      <c r="C52" s="1" t="s">
        <v>119</v>
      </c>
      <c r="D52" t="s">
        <v>120</v>
      </c>
    </row>
    <row r="53" spans="1:4" x14ac:dyDescent="0.35">
      <c r="A53" s="1" t="s">
        <v>63</v>
      </c>
      <c r="B53" s="1" t="s">
        <v>64</v>
      </c>
      <c r="C53" s="1" t="s">
        <v>119</v>
      </c>
      <c r="D53" t="s">
        <v>120</v>
      </c>
    </row>
    <row r="54" spans="1:4" x14ac:dyDescent="0.35">
      <c r="A54" s="1" t="s">
        <v>20</v>
      </c>
      <c r="B54" s="1" t="s">
        <v>21</v>
      </c>
      <c r="C54" s="1" t="s">
        <v>119</v>
      </c>
      <c r="D54" t="s">
        <v>120</v>
      </c>
    </row>
    <row r="55" spans="1:4" x14ac:dyDescent="0.35">
      <c r="A55" s="1" t="s">
        <v>63</v>
      </c>
      <c r="B55" s="1" t="s">
        <v>64</v>
      </c>
      <c r="C55" s="1" t="s">
        <v>119</v>
      </c>
      <c r="D55" t="s">
        <v>120</v>
      </c>
    </row>
    <row r="56" spans="1:4" x14ac:dyDescent="0.35">
      <c r="A56" s="1" t="s">
        <v>20</v>
      </c>
      <c r="B56" s="1" t="s">
        <v>21</v>
      </c>
      <c r="C56" s="1" t="s">
        <v>119</v>
      </c>
      <c r="D56" t="s">
        <v>120</v>
      </c>
    </row>
    <row r="57" spans="1:4" x14ac:dyDescent="0.35">
      <c r="A57" s="1" t="s">
        <v>121</v>
      </c>
      <c r="B57" s="1" t="s">
        <v>122</v>
      </c>
      <c r="C57" s="1" t="s">
        <v>119</v>
      </c>
      <c r="D57" t="s">
        <v>120</v>
      </c>
    </row>
    <row r="58" spans="1:4" x14ac:dyDescent="0.35">
      <c r="A58" s="1" t="s">
        <v>20</v>
      </c>
      <c r="B58" s="1" t="s">
        <v>21</v>
      </c>
      <c r="C58" s="1" t="s">
        <v>119</v>
      </c>
      <c r="D58" t="s">
        <v>120</v>
      </c>
    </row>
    <row r="59" spans="1:4" x14ac:dyDescent="0.35">
      <c r="A59" s="1" t="s">
        <v>137</v>
      </c>
      <c r="B59" s="1" t="s">
        <v>138</v>
      </c>
      <c r="C59" s="1" t="s">
        <v>119</v>
      </c>
      <c r="D59" t="s">
        <v>120</v>
      </c>
    </row>
    <row r="60" spans="1:4" x14ac:dyDescent="0.35">
      <c r="A60" s="1" t="s">
        <v>139</v>
      </c>
      <c r="B60" s="1" t="s">
        <v>140</v>
      </c>
      <c r="C60" s="1" t="s">
        <v>119</v>
      </c>
      <c r="D60" t="s">
        <v>120</v>
      </c>
    </row>
    <row r="61" spans="1:4" x14ac:dyDescent="0.35">
      <c r="A61" s="1" t="s">
        <v>137</v>
      </c>
      <c r="B61" s="1" t="s">
        <v>138</v>
      </c>
      <c r="C61" s="1" t="s">
        <v>119</v>
      </c>
      <c r="D61" t="s">
        <v>120</v>
      </c>
    </row>
    <row r="62" spans="1:4" x14ac:dyDescent="0.35">
      <c r="A62" s="1" t="s">
        <v>127</v>
      </c>
      <c r="B62" s="1" t="s">
        <v>128</v>
      </c>
      <c r="C62" s="1" t="s">
        <v>119</v>
      </c>
      <c r="D62" t="s">
        <v>120</v>
      </c>
    </row>
    <row r="63" spans="1:4" x14ac:dyDescent="0.35">
      <c r="A63" s="1" t="s">
        <v>129</v>
      </c>
      <c r="B63" s="1" t="s">
        <v>130</v>
      </c>
      <c r="C63" s="1" t="s">
        <v>119</v>
      </c>
      <c r="D63" t="s">
        <v>120</v>
      </c>
    </row>
    <row r="64" spans="1:4" x14ac:dyDescent="0.35">
      <c r="A64" s="1" t="s">
        <v>149</v>
      </c>
      <c r="B64" s="1" t="s">
        <v>150</v>
      </c>
      <c r="C64" s="1" t="s">
        <v>119</v>
      </c>
      <c r="D64" t="s">
        <v>120</v>
      </c>
    </row>
    <row r="65" spans="1:4" x14ac:dyDescent="0.35">
      <c r="A65" s="1" t="s">
        <v>149</v>
      </c>
      <c r="B65" s="1" t="s">
        <v>150</v>
      </c>
      <c r="C65" s="1" t="s">
        <v>119</v>
      </c>
      <c r="D65" t="s">
        <v>120</v>
      </c>
    </row>
    <row r="66" spans="1:4" x14ac:dyDescent="0.35">
      <c r="A66" s="1" t="s">
        <v>55</v>
      </c>
      <c r="B66" s="1" t="s">
        <v>56</v>
      </c>
      <c r="C66" s="1" t="s">
        <v>119</v>
      </c>
      <c r="D66" t="s">
        <v>120</v>
      </c>
    </row>
    <row r="67" spans="1:4" x14ac:dyDescent="0.35">
      <c r="A67" s="1" t="s">
        <v>55</v>
      </c>
      <c r="B67" s="1" t="s">
        <v>56</v>
      </c>
      <c r="C67" s="1" t="s">
        <v>151</v>
      </c>
      <c r="D67" t="s">
        <v>152</v>
      </c>
    </row>
    <row r="68" spans="1:4" x14ac:dyDescent="0.35">
      <c r="A68" s="1" t="s">
        <v>12</v>
      </c>
      <c r="B68" s="1" t="s">
        <v>13</v>
      </c>
      <c r="C68" s="1" t="s">
        <v>153</v>
      </c>
      <c r="D68" t="s">
        <v>154</v>
      </c>
    </row>
    <row r="69" spans="1:4" x14ac:dyDescent="0.35">
      <c r="A69" s="1" t="s">
        <v>24</v>
      </c>
      <c r="B69" s="1" t="s">
        <v>25</v>
      </c>
      <c r="C69" s="1" t="s">
        <v>157</v>
      </c>
      <c r="D69" t="s">
        <v>158</v>
      </c>
    </row>
    <row r="70" spans="1:4" x14ac:dyDescent="0.35">
      <c r="A70" s="1" t="s">
        <v>8</v>
      </c>
      <c r="B70" s="1" t="s">
        <v>9</v>
      </c>
      <c r="C70" s="1" t="s">
        <v>159</v>
      </c>
      <c r="D70" t="s">
        <v>159</v>
      </c>
    </row>
    <row r="71" spans="1:4" x14ac:dyDescent="0.35">
      <c r="A71" s="1" t="s">
        <v>16</v>
      </c>
      <c r="B71" s="1" t="s">
        <v>17</v>
      </c>
      <c r="C71" s="1" t="s">
        <v>159</v>
      </c>
      <c r="D71" t="s">
        <v>159</v>
      </c>
    </row>
    <row r="72" spans="1:4" x14ac:dyDescent="0.35">
      <c r="A72" s="1" t="s">
        <v>117</v>
      </c>
      <c r="B72" s="1" t="s">
        <v>118</v>
      </c>
      <c r="C72" s="1" t="s">
        <v>162</v>
      </c>
      <c r="D72" t="s">
        <v>159</v>
      </c>
    </row>
    <row r="73" spans="1:4" x14ac:dyDescent="0.35">
      <c r="A73" s="1" t="s">
        <v>59</v>
      </c>
      <c r="B73" s="1" t="s">
        <v>60</v>
      </c>
      <c r="C73" s="1" t="s">
        <v>162</v>
      </c>
      <c r="D73" t="s">
        <v>159</v>
      </c>
    </row>
    <row r="74" spans="1:4" x14ac:dyDescent="0.35">
      <c r="A74" s="1" t="s">
        <v>163</v>
      </c>
      <c r="B74" s="1" t="s">
        <v>164</v>
      </c>
      <c r="C74" s="1" t="s">
        <v>162</v>
      </c>
      <c r="D74" t="s">
        <v>159</v>
      </c>
    </row>
    <row r="75" spans="1:4" x14ac:dyDescent="0.35">
      <c r="A75" s="1" t="s">
        <v>165</v>
      </c>
      <c r="B75" s="1" t="s">
        <v>166</v>
      </c>
      <c r="C75" s="1" t="s">
        <v>162</v>
      </c>
      <c r="D75" t="s">
        <v>159</v>
      </c>
    </row>
    <row r="76" spans="1:4" x14ac:dyDescent="0.35">
      <c r="A76" s="1" t="s">
        <v>117</v>
      </c>
      <c r="B76" s="1" t="s">
        <v>118</v>
      </c>
      <c r="C76" s="1" t="s">
        <v>162</v>
      </c>
      <c r="D76" t="s">
        <v>159</v>
      </c>
    </row>
    <row r="77" spans="1:4" x14ac:dyDescent="0.35">
      <c r="A77" s="1" t="s">
        <v>117</v>
      </c>
      <c r="B77" s="1" t="s">
        <v>118</v>
      </c>
      <c r="C77" s="1" t="s">
        <v>162</v>
      </c>
      <c r="D77" t="s">
        <v>159</v>
      </c>
    </row>
    <row r="78" spans="1:4" x14ac:dyDescent="0.35">
      <c r="A78" s="1" t="s">
        <v>24</v>
      </c>
      <c r="B78" s="1" t="s">
        <v>25</v>
      </c>
      <c r="C78" s="1" t="s">
        <v>169</v>
      </c>
      <c r="D78" t="s">
        <v>170</v>
      </c>
    </row>
    <row r="79" spans="1:4" x14ac:dyDescent="0.35">
      <c r="A79" s="1" t="s">
        <v>10</v>
      </c>
      <c r="B79" s="1" t="s">
        <v>11</v>
      </c>
      <c r="C79" s="1" t="s">
        <v>171</v>
      </c>
      <c r="D79" t="s">
        <v>172</v>
      </c>
    </row>
    <row r="80" spans="1:4" x14ac:dyDescent="0.35">
      <c r="A80" s="1" t="s">
        <v>10</v>
      </c>
      <c r="B80" s="1" t="s">
        <v>11</v>
      </c>
      <c r="C80" s="1" t="s">
        <v>171</v>
      </c>
      <c r="D80" t="s">
        <v>172</v>
      </c>
    </row>
    <row r="81" spans="1:4" x14ac:dyDescent="0.35">
      <c r="A81" s="1" t="s">
        <v>8</v>
      </c>
      <c r="B81" s="1" t="s">
        <v>9</v>
      </c>
      <c r="C81" s="1" t="s">
        <v>171</v>
      </c>
      <c r="D81" t="s">
        <v>172</v>
      </c>
    </row>
    <row r="82" spans="1:4" x14ac:dyDescent="0.35">
      <c r="A82" s="1" t="s">
        <v>20</v>
      </c>
      <c r="B82" s="1" t="s">
        <v>21</v>
      </c>
      <c r="C82" s="1" t="s">
        <v>177</v>
      </c>
      <c r="D82" t="s">
        <v>178</v>
      </c>
    </row>
    <row r="83" spans="1:4" x14ac:dyDescent="0.35">
      <c r="A83" s="1"/>
      <c r="B83" s="1"/>
      <c r="C83" s="1"/>
    </row>
    <row r="84" spans="1:4" x14ac:dyDescent="0.35">
      <c r="A84" s="1"/>
      <c r="B84" s="1"/>
      <c r="C84" s="1"/>
    </row>
    <row r="85" spans="1:4" x14ac:dyDescent="0.35">
      <c r="A85" s="1"/>
      <c r="B85" s="1"/>
      <c r="C85" s="1"/>
    </row>
    <row r="86" spans="1:4" x14ac:dyDescent="0.35">
      <c r="A86" s="1"/>
      <c r="B86" s="1"/>
      <c r="C86" s="1"/>
    </row>
    <row r="87" spans="1:4" x14ac:dyDescent="0.35">
      <c r="A87" s="1"/>
      <c r="B87" s="1"/>
      <c r="C87" s="1"/>
    </row>
    <row r="88" spans="1:4" x14ac:dyDescent="0.35">
      <c r="A88" s="1"/>
      <c r="B88" s="1"/>
      <c r="C88" s="1"/>
    </row>
    <row r="89" spans="1:4" x14ac:dyDescent="0.35">
      <c r="A89" s="1"/>
      <c r="B89" s="1"/>
      <c r="C89" s="1"/>
    </row>
    <row r="90" spans="1:4" x14ac:dyDescent="0.35">
      <c r="A90" s="1"/>
      <c r="B90" s="1"/>
      <c r="C90" s="1"/>
    </row>
    <row r="91" spans="1:4" x14ac:dyDescent="0.35">
      <c r="A91" s="1"/>
      <c r="B91" s="1"/>
      <c r="C91" s="1"/>
    </row>
    <row r="92" spans="1:4" x14ac:dyDescent="0.35">
      <c r="A92" s="1"/>
      <c r="B92" s="1"/>
      <c r="C92" s="1"/>
    </row>
    <row r="93" spans="1:4" x14ac:dyDescent="0.35">
      <c r="A93" s="1"/>
      <c r="B93" s="1"/>
      <c r="C93" s="1"/>
    </row>
    <row r="94" spans="1:4" x14ac:dyDescent="0.35">
      <c r="A94" s="1"/>
      <c r="B94" s="1"/>
      <c r="C94" s="1"/>
    </row>
    <row r="95" spans="1:4" x14ac:dyDescent="0.35">
      <c r="A95" s="1"/>
      <c r="B95" s="1"/>
      <c r="C95" s="1"/>
    </row>
    <row r="96" spans="1:4" x14ac:dyDescent="0.35">
      <c r="A96" s="1"/>
      <c r="B96" s="1"/>
      <c r="C96" s="1"/>
    </row>
    <row r="97" spans="1:3" x14ac:dyDescent="0.35">
      <c r="A97" s="1"/>
      <c r="B97" s="1"/>
      <c r="C97" s="1"/>
    </row>
    <row r="98" spans="1:3" x14ac:dyDescent="0.35">
      <c r="A98" s="1"/>
      <c r="B98" s="1"/>
      <c r="C98" s="1"/>
    </row>
    <row r="99" spans="1:3" x14ac:dyDescent="0.35">
      <c r="A99" s="1"/>
      <c r="B99" s="1"/>
      <c r="C99" s="1"/>
    </row>
    <row r="100" spans="1:3" x14ac:dyDescent="0.35">
      <c r="A100" s="1"/>
      <c r="B100" s="1"/>
      <c r="C100" s="1"/>
    </row>
    <row r="101" spans="1:3" x14ac:dyDescent="0.35">
      <c r="A101" s="1"/>
      <c r="B101" s="1"/>
      <c r="C101" s="1"/>
    </row>
    <row r="102" spans="1:3" x14ac:dyDescent="0.35">
      <c r="A102" s="1"/>
      <c r="B102" s="1"/>
      <c r="C102" s="1"/>
    </row>
    <row r="103" spans="1:3" x14ac:dyDescent="0.35">
      <c r="A103" s="1"/>
      <c r="B103" s="1"/>
      <c r="C103" s="1"/>
    </row>
    <row r="104" spans="1:3" x14ac:dyDescent="0.35">
      <c r="A104" s="1"/>
      <c r="B104" s="1"/>
      <c r="C104" s="1"/>
    </row>
    <row r="105" spans="1:3" x14ac:dyDescent="0.35">
      <c r="A105" s="1"/>
      <c r="B105" s="1"/>
      <c r="C105" s="1"/>
    </row>
  </sheetData>
  <sortState xmlns:xlrd2="http://schemas.microsoft.com/office/spreadsheetml/2017/richdata2" ref="A1:C74">
    <sortCondition ref="A1:A74"/>
    <sortCondition ref="C1:C7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9C558-0791-41B9-A375-040F0EC166B3}">
  <dimension ref="A1:D22"/>
  <sheetViews>
    <sheetView workbookViewId="0">
      <selection activeCell="C22" sqref="C22"/>
    </sheetView>
  </sheetViews>
  <sheetFormatPr defaultRowHeight="14.5" x14ac:dyDescent="0.35"/>
  <cols>
    <col min="1" max="1" width="28.26953125" bestFit="1" customWidth="1"/>
    <col min="4" max="4" width="10" bestFit="1" customWidth="1"/>
  </cols>
  <sheetData>
    <row r="1" spans="1:4" x14ac:dyDescent="0.35">
      <c r="A1" t="s">
        <v>3</v>
      </c>
      <c r="B1">
        <v>5</v>
      </c>
      <c r="D1" t="s">
        <v>199</v>
      </c>
    </row>
    <row r="2" spans="1:4" x14ac:dyDescent="0.35">
      <c r="A2" t="s">
        <v>23</v>
      </c>
      <c r="B2">
        <v>1</v>
      </c>
      <c r="D2" t="s">
        <v>199</v>
      </c>
    </row>
    <row r="3" spans="1:4" x14ac:dyDescent="0.35">
      <c r="A3" t="s">
        <v>27</v>
      </c>
      <c r="B3">
        <v>3</v>
      </c>
      <c r="D3" t="s">
        <v>199</v>
      </c>
    </row>
    <row r="4" spans="1:4" x14ac:dyDescent="0.35">
      <c r="A4" t="s">
        <v>52</v>
      </c>
      <c r="B4">
        <v>3</v>
      </c>
      <c r="D4" t="s">
        <v>199</v>
      </c>
    </row>
    <row r="5" spans="1:4" x14ac:dyDescent="0.35">
      <c r="A5" t="s">
        <v>66</v>
      </c>
      <c r="B5">
        <v>2</v>
      </c>
      <c r="D5" t="s">
        <v>199</v>
      </c>
    </row>
    <row r="6" spans="1:4" x14ac:dyDescent="0.35">
      <c r="A6" t="s">
        <v>70</v>
      </c>
      <c r="B6">
        <v>2</v>
      </c>
      <c r="D6" t="s">
        <v>199</v>
      </c>
    </row>
    <row r="7" spans="1:4" x14ac:dyDescent="0.35">
      <c r="A7" t="s">
        <v>75</v>
      </c>
      <c r="B7">
        <v>1</v>
      </c>
      <c r="D7" t="s">
        <v>199</v>
      </c>
    </row>
    <row r="8" spans="1:4" x14ac:dyDescent="0.35">
      <c r="A8" t="s">
        <v>79</v>
      </c>
      <c r="B8">
        <v>5</v>
      </c>
      <c r="D8" t="s">
        <v>199</v>
      </c>
    </row>
    <row r="9" spans="1:4" x14ac:dyDescent="0.35">
      <c r="A9" t="s">
        <v>82</v>
      </c>
      <c r="B9">
        <v>7</v>
      </c>
      <c r="D9" t="s">
        <v>199</v>
      </c>
    </row>
    <row r="10" spans="1:4" x14ac:dyDescent="0.35">
      <c r="A10" t="s">
        <v>98</v>
      </c>
      <c r="B10">
        <v>2</v>
      </c>
      <c r="D10" t="s">
        <v>199</v>
      </c>
    </row>
    <row r="11" spans="1:4" x14ac:dyDescent="0.35">
      <c r="A11" t="s">
        <v>101</v>
      </c>
      <c r="B11">
        <v>1</v>
      </c>
      <c r="D11" t="s">
        <v>199</v>
      </c>
    </row>
    <row r="12" spans="1:4" x14ac:dyDescent="0.35">
      <c r="A12" t="s">
        <v>105</v>
      </c>
      <c r="B12">
        <v>2</v>
      </c>
      <c r="D12" t="s">
        <v>199</v>
      </c>
    </row>
    <row r="13" spans="1:4" x14ac:dyDescent="0.35">
      <c r="A13" t="s">
        <v>110</v>
      </c>
      <c r="B13">
        <v>2</v>
      </c>
      <c r="D13" t="s">
        <v>199</v>
      </c>
    </row>
    <row r="14" spans="1:4" x14ac:dyDescent="0.35">
      <c r="A14" t="s">
        <v>35</v>
      </c>
      <c r="B14">
        <v>6</v>
      </c>
      <c r="D14" t="s">
        <v>199</v>
      </c>
    </row>
    <row r="15" spans="1:4" x14ac:dyDescent="0.35">
      <c r="A15" t="s">
        <v>120</v>
      </c>
      <c r="B15">
        <v>24</v>
      </c>
      <c r="D15" t="s">
        <v>199</v>
      </c>
    </row>
    <row r="16" spans="1:4" x14ac:dyDescent="0.35">
      <c r="A16" t="s">
        <v>152</v>
      </c>
      <c r="B16">
        <v>1</v>
      </c>
      <c r="D16" t="s">
        <v>199</v>
      </c>
    </row>
    <row r="17" spans="1:4" x14ac:dyDescent="0.35">
      <c r="A17" t="s">
        <v>154</v>
      </c>
      <c r="B17">
        <v>1</v>
      </c>
      <c r="D17" t="s">
        <v>199</v>
      </c>
    </row>
    <row r="18" spans="1:4" x14ac:dyDescent="0.35">
      <c r="A18" t="s">
        <v>158</v>
      </c>
      <c r="B18">
        <v>1</v>
      </c>
      <c r="D18" t="s">
        <v>199</v>
      </c>
    </row>
    <row r="19" spans="1:4" x14ac:dyDescent="0.35">
      <c r="A19" t="s">
        <v>159</v>
      </c>
      <c r="B19">
        <v>8</v>
      </c>
      <c r="D19" t="s">
        <v>199</v>
      </c>
    </row>
    <row r="20" spans="1:4" x14ac:dyDescent="0.35">
      <c r="A20" t="s">
        <v>170</v>
      </c>
      <c r="B20">
        <v>1</v>
      </c>
      <c r="D20" t="s">
        <v>199</v>
      </c>
    </row>
    <row r="21" spans="1:4" x14ac:dyDescent="0.35">
      <c r="A21" t="s">
        <v>172</v>
      </c>
      <c r="B21">
        <v>3</v>
      </c>
      <c r="D21" t="s">
        <v>199</v>
      </c>
    </row>
    <row r="22" spans="1:4" x14ac:dyDescent="0.35">
      <c r="A22" t="s">
        <v>178</v>
      </c>
      <c r="B22">
        <v>1</v>
      </c>
      <c r="D22" t="s">
        <v>199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BF00E-1903-4483-977F-F08DC970F09B}">
  <dimension ref="A1:D31"/>
  <sheetViews>
    <sheetView workbookViewId="0">
      <selection activeCell="J27" sqref="J27"/>
    </sheetView>
  </sheetViews>
  <sheetFormatPr defaultRowHeight="14.5" x14ac:dyDescent="0.35"/>
  <cols>
    <col min="1" max="1" width="25.26953125" bestFit="1" customWidth="1"/>
    <col min="2" max="2" width="3.26953125" bestFit="1" customWidth="1"/>
    <col min="3" max="3" width="13.453125" bestFit="1" customWidth="1"/>
  </cols>
  <sheetData>
    <row r="1" spans="1:4" x14ac:dyDescent="0.35">
      <c r="A1" s="1" t="s">
        <v>9</v>
      </c>
      <c r="B1">
        <v>7</v>
      </c>
      <c r="D1" t="s">
        <v>199</v>
      </c>
    </row>
    <row r="2" spans="1:4" x14ac:dyDescent="0.35">
      <c r="A2" s="1" t="s">
        <v>108</v>
      </c>
      <c r="B2">
        <v>1</v>
      </c>
      <c r="D2" t="s">
        <v>199</v>
      </c>
    </row>
    <row r="3" spans="1:4" x14ac:dyDescent="0.35">
      <c r="A3" s="1" t="s">
        <v>17</v>
      </c>
      <c r="B3">
        <v>1</v>
      </c>
      <c r="D3" t="s">
        <v>199</v>
      </c>
    </row>
    <row r="4" spans="1:4" x14ac:dyDescent="0.35">
      <c r="A4" s="1" t="s">
        <v>11</v>
      </c>
      <c r="B4">
        <v>3</v>
      </c>
      <c r="D4" t="s">
        <v>199</v>
      </c>
    </row>
    <row r="5" spans="1:4" x14ac:dyDescent="0.35">
      <c r="A5" s="1" t="s">
        <v>164</v>
      </c>
      <c r="B5">
        <v>1</v>
      </c>
      <c r="D5" t="s">
        <v>199</v>
      </c>
    </row>
    <row r="6" spans="1:4" x14ac:dyDescent="0.35">
      <c r="A6" s="1" t="s">
        <v>118</v>
      </c>
      <c r="B6">
        <v>4</v>
      </c>
      <c r="D6" t="s">
        <v>199</v>
      </c>
    </row>
    <row r="7" spans="1:4" x14ac:dyDescent="0.35">
      <c r="A7" s="1" t="s">
        <v>128</v>
      </c>
      <c r="B7">
        <v>3</v>
      </c>
      <c r="D7" t="s">
        <v>199</v>
      </c>
    </row>
    <row r="8" spans="1:4" x14ac:dyDescent="0.35">
      <c r="A8" s="1" t="s">
        <v>21</v>
      </c>
      <c r="B8">
        <v>11</v>
      </c>
      <c r="D8" t="s">
        <v>199</v>
      </c>
    </row>
    <row r="9" spans="1:4" x14ac:dyDescent="0.35">
      <c r="A9" s="1" t="s">
        <v>25</v>
      </c>
      <c r="B9">
        <v>10</v>
      </c>
      <c r="D9" t="s">
        <v>199</v>
      </c>
    </row>
    <row r="10" spans="1:4" x14ac:dyDescent="0.35">
      <c r="A10" s="1" t="s">
        <v>56</v>
      </c>
      <c r="B10">
        <v>4</v>
      </c>
      <c r="D10" t="s">
        <v>199</v>
      </c>
    </row>
    <row r="11" spans="1:4" x14ac:dyDescent="0.35">
      <c r="A11" s="1" t="s">
        <v>126</v>
      </c>
      <c r="B11">
        <v>1</v>
      </c>
      <c r="D11" t="s">
        <v>199</v>
      </c>
    </row>
    <row r="12" spans="1:4" x14ac:dyDescent="0.35">
      <c r="A12" s="1" t="s">
        <v>198</v>
      </c>
      <c r="B12">
        <v>1</v>
      </c>
      <c r="D12" t="s">
        <v>199</v>
      </c>
    </row>
    <row r="13" spans="1:4" x14ac:dyDescent="0.35">
      <c r="A13" s="1" t="s">
        <v>97</v>
      </c>
      <c r="B13">
        <v>1</v>
      </c>
      <c r="D13" t="s">
        <v>199</v>
      </c>
    </row>
    <row r="14" spans="1:4" x14ac:dyDescent="0.35">
      <c r="A14" s="1" t="s">
        <v>60</v>
      </c>
      <c r="B14">
        <v>1</v>
      </c>
      <c r="D14" t="s">
        <v>199</v>
      </c>
    </row>
    <row r="15" spans="1:4" x14ac:dyDescent="0.35">
      <c r="A15" s="1" t="s">
        <v>200</v>
      </c>
      <c r="B15">
        <v>1</v>
      </c>
      <c r="D15" t="s">
        <v>199</v>
      </c>
    </row>
    <row r="16" spans="1:4" x14ac:dyDescent="0.35">
      <c r="A16" s="1" t="s">
        <v>72</v>
      </c>
      <c r="B16">
        <v>1</v>
      </c>
      <c r="D16" t="s">
        <v>199</v>
      </c>
    </row>
    <row r="17" spans="1:4" x14ac:dyDescent="0.35">
      <c r="A17" s="1" t="s">
        <v>41</v>
      </c>
      <c r="B17">
        <v>1</v>
      </c>
      <c r="D17" t="s">
        <v>199</v>
      </c>
    </row>
    <row r="18" spans="1:4" x14ac:dyDescent="0.35">
      <c r="A18" s="1" t="s">
        <v>150</v>
      </c>
      <c r="B18">
        <v>2</v>
      </c>
      <c r="D18" t="s">
        <v>199</v>
      </c>
    </row>
    <row r="19" spans="1:4" x14ac:dyDescent="0.35">
      <c r="A19" s="1" t="s">
        <v>130</v>
      </c>
      <c r="B19">
        <v>2</v>
      </c>
      <c r="D19" t="s">
        <v>199</v>
      </c>
    </row>
    <row r="20" spans="1:4" x14ac:dyDescent="0.35">
      <c r="A20" s="1" t="s">
        <v>64</v>
      </c>
      <c r="B20">
        <v>3</v>
      </c>
      <c r="D20" t="s">
        <v>199</v>
      </c>
    </row>
    <row r="21" spans="1:4" x14ac:dyDescent="0.35">
      <c r="A21" s="1" t="s">
        <v>13</v>
      </c>
      <c r="B21">
        <v>4</v>
      </c>
      <c r="D21" t="s">
        <v>199</v>
      </c>
    </row>
    <row r="22" spans="1:4" x14ac:dyDescent="0.35">
      <c r="A22" s="1" t="s">
        <v>166</v>
      </c>
      <c r="B22">
        <v>1</v>
      </c>
      <c r="D22" t="s">
        <v>199</v>
      </c>
    </row>
    <row r="23" spans="1:4" x14ac:dyDescent="0.35">
      <c r="A23" s="1" t="s">
        <v>116</v>
      </c>
      <c r="B23">
        <v>1</v>
      </c>
      <c r="D23" t="s">
        <v>199</v>
      </c>
    </row>
    <row r="24" spans="1:4" x14ac:dyDescent="0.35">
      <c r="A24" s="1" t="s">
        <v>138</v>
      </c>
      <c r="B24">
        <v>2</v>
      </c>
      <c r="D24" t="s">
        <v>199</v>
      </c>
    </row>
    <row r="25" spans="1:4" x14ac:dyDescent="0.35">
      <c r="A25" s="1" t="s">
        <v>85</v>
      </c>
      <c r="B25">
        <v>1</v>
      </c>
      <c r="D25" t="s">
        <v>199</v>
      </c>
    </row>
    <row r="26" spans="1:4" x14ac:dyDescent="0.35">
      <c r="A26" s="1" t="s">
        <v>140</v>
      </c>
      <c r="B26">
        <v>1</v>
      </c>
      <c r="D26" t="s">
        <v>199</v>
      </c>
    </row>
    <row r="27" spans="1:4" x14ac:dyDescent="0.35">
      <c r="A27" s="1" t="s">
        <v>122</v>
      </c>
      <c r="B27">
        <v>1</v>
      </c>
      <c r="D27" t="s">
        <v>199</v>
      </c>
    </row>
    <row r="28" spans="1:4" x14ac:dyDescent="0.35">
      <c r="A28" s="1" t="s">
        <v>68</v>
      </c>
      <c r="B28">
        <v>1</v>
      </c>
      <c r="D28" t="s">
        <v>199</v>
      </c>
    </row>
    <row r="29" spans="1:4" x14ac:dyDescent="0.35">
      <c r="A29" s="1" t="s">
        <v>7</v>
      </c>
      <c r="B29">
        <v>3</v>
      </c>
      <c r="D29" t="s">
        <v>199</v>
      </c>
    </row>
    <row r="30" spans="1:4" x14ac:dyDescent="0.35">
      <c r="A30" s="1" t="s">
        <v>29</v>
      </c>
      <c r="B30">
        <v>7</v>
      </c>
      <c r="D30" t="s">
        <v>199</v>
      </c>
    </row>
    <row r="31" spans="1:4" x14ac:dyDescent="0.35">
      <c r="A31" s="1" t="s">
        <v>19</v>
      </c>
      <c r="B31">
        <v>1</v>
      </c>
      <c r="D31" t="s">
        <v>199</v>
      </c>
    </row>
  </sheetData>
  <sortState xmlns:xlrd2="http://schemas.microsoft.com/office/spreadsheetml/2017/richdata2" ref="A14:A31">
    <sortCondition ref="A14:A3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F7ED2-EAC4-404D-BB0F-F4555AA715F2}">
  <dimension ref="A1:W67"/>
  <sheetViews>
    <sheetView workbookViewId="0">
      <selection activeCell="Y3" sqref="Y3"/>
    </sheetView>
  </sheetViews>
  <sheetFormatPr defaultRowHeight="14.5" x14ac:dyDescent="0.35"/>
  <cols>
    <col min="1" max="1" width="27.26953125" bestFit="1" customWidth="1"/>
    <col min="2" max="2" width="12.453125" bestFit="1" customWidth="1"/>
    <col min="3" max="3" width="17.54296875" bestFit="1" customWidth="1"/>
    <col min="4" max="4" width="17.453125" bestFit="1" customWidth="1"/>
    <col min="5" max="5" width="11.1796875" bestFit="1" customWidth="1"/>
    <col min="6" max="6" width="10" bestFit="1" customWidth="1"/>
    <col min="7" max="7" width="28.26953125" bestFit="1" customWidth="1"/>
    <col min="8" max="8" width="7.453125" bestFit="1" customWidth="1"/>
    <col min="10" max="10" width="30.81640625" bestFit="1" customWidth="1"/>
    <col min="11" max="11" width="11" bestFit="1" customWidth="1"/>
    <col min="12" max="12" width="16.26953125" bestFit="1" customWidth="1"/>
    <col min="13" max="13" width="11.7265625" bestFit="1" customWidth="1"/>
    <col min="14" max="14" width="6.54296875" bestFit="1" customWidth="1"/>
    <col min="15" max="15" width="10.1796875" bestFit="1" customWidth="1"/>
    <col min="16" max="16" width="14.81640625" bestFit="1" customWidth="1"/>
    <col min="17" max="17" width="15.453125" bestFit="1" customWidth="1"/>
    <col min="18" max="18" width="15.54296875" bestFit="1" customWidth="1"/>
    <col min="19" max="19" width="11.7265625" bestFit="1" customWidth="1"/>
    <col min="20" max="20" width="6.54296875" bestFit="1" customWidth="1"/>
    <col min="21" max="21" width="20.54296875" bestFit="1" customWidth="1"/>
    <col min="22" max="22" width="15.54296875" bestFit="1" customWidth="1"/>
    <col min="23" max="23" width="11.1796875" bestFit="1" customWidth="1"/>
  </cols>
  <sheetData>
    <row r="1" spans="1:23" x14ac:dyDescent="0.35">
      <c r="A1" s="4" t="s">
        <v>201</v>
      </c>
    </row>
    <row r="2" spans="1:23" x14ac:dyDescent="0.35">
      <c r="B2" t="s">
        <v>3</v>
      </c>
      <c r="C2" t="s">
        <v>23</v>
      </c>
      <c r="D2" t="s">
        <v>27</v>
      </c>
      <c r="E2" t="s">
        <v>52</v>
      </c>
      <c r="F2" t="s">
        <v>66</v>
      </c>
      <c r="G2" t="s">
        <v>70</v>
      </c>
      <c r="H2" t="s">
        <v>75</v>
      </c>
      <c r="I2" t="s">
        <v>79</v>
      </c>
      <c r="J2" t="s">
        <v>82</v>
      </c>
      <c r="K2" t="s">
        <v>98</v>
      </c>
      <c r="L2" t="s">
        <v>101</v>
      </c>
      <c r="M2" t="s">
        <v>105</v>
      </c>
      <c r="N2" t="s">
        <v>110</v>
      </c>
      <c r="O2" t="s">
        <v>35</v>
      </c>
      <c r="P2" t="s">
        <v>120</v>
      </c>
      <c r="Q2" t="s">
        <v>152</v>
      </c>
      <c r="R2" t="s">
        <v>154</v>
      </c>
      <c r="S2" t="s">
        <v>158</v>
      </c>
      <c r="T2" t="s">
        <v>159</v>
      </c>
      <c r="U2" t="s">
        <v>170</v>
      </c>
      <c r="V2" t="s">
        <v>172</v>
      </c>
      <c r="W2" t="s">
        <v>178</v>
      </c>
    </row>
    <row r="3" spans="1:23" x14ac:dyDescent="0.35">
      <c r="A3" s="1" t="s">
        <v>9</v>
      </c>
      <c r="B3">
        <v>2</v>
      </c>
      <c r="C3">
        <v>0</v>
      </c>
      <c r="D3">
        <v>0</v>
      </c>
      <c r="E3">
        <v>0</v>
      </c>
      <c r="F3">
        <v>0</v>
      </c>
      <c r="G3">
        <v>1</v>
      </c>
      <c r="H3">
        <v>0</v>
      </c>
      <c r="I3">
        <v>0</v>
      </c>
      <c r="J3">
        <v>1</v>
      </c>
      <c r="K3">
        <v>0</v>
      </c>
      <c r="L3">
        <v>0</v>
      </c>
      <c r="M3">
        <v>1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1</v>
      </c>
      <c r="U3">
        <v>0</v>
      </c>
      <c r="V3">
        <v>1</v>
      </c>
      <c r="W3">
        <v>0</v>
      </c>
    </row>
    <row r="4" spans="1:23" x14ac:dyDescent="0.35">
      <c r="A4" s="1" t="s">
        <v>108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23" x14ac:dyDescent="0.35">
      <c r="A5" s="1" t="s">
        <v>17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  <c r="V5">
        <v>0</v>
      </c>
      <c r="W5">
        <v>0</v>
      </c>
    </row>
    <row r="6" spans="1:23" x14ac:dyDescent="0.35">
      <c r="A6" s="1" t="s">
        <v>11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</v>
      </c>
      <c r="W6">
        <v>0</v>
      </c>
    </row>
    <row r="7" spans="1:23" x14ac:dyDescent="0.35">
      <c r="A7" s="1" t="s">
        <v>164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  <c r="V7">
        <v>0</v>
      </c>
      <c r="W7">
        <v>0</v>
      </c>
    </row>
    <row r="8" spans="1:23" x14ac:dyDescent="0.35">
      <c r="A8" s="1" t="s">
        <v>118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1</v>
      </c>
      <c r="P8">
        <v>0</v>
      </c>
      <c r="Q8">
        <v>0</v>
      </c>
      <c r="R8">
        <v>0</v>
      </c>
      <c r="S8">
        <v>0</v>
      </c>
      <c r="T8">
        <v>3</v>
      </c>
      <c r="U8">
        <v>0</v>
      </c>
      <c r="V8">
        <v>0</v>
      </c>
      <c r="W8">
        <v>0</v>
      </c>
    </row>
    <row r="9" spans="1:23" x14ac:dyDescent="0.35">
      <c r="A9" s="1" t="s">
        <v>128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3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3" x14ac:dyDescent="0.35">
      <c r="A10" s="1" t="s">
        <v>21</v>
      </c>
      <c r="B10">
        <v>0</v>
      </c>
      <c r="C10">
        <v>1</v>
      </c>
      <c r="D10">
        <v>0</v>
      </c>
      <c r="E10">
        <v>1</v>
      </c>
      <c r="F10">
        <v>0</v>
      </c>
      <c r="G10">
        <v>0</v>
      </c>
      <c r="H10">
        <v>0</v>
      </c>
      <c r="I10">
        <v>3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4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</v>
      </c>
    </row>
    <row r="11" spans="1:23" x14ac:dyDescent="0.35">
      <c r="A11" s="1" t="s">
        <v>25</v>
      </c>
      <c r="B11">
        <v>0</v>
      </c>
      <c r="C11">
        <v>0</v>
      </c>
      <c r="D11">
        <v>1</v>
      </c>
      <c r="E11">
        <v>2</v>
      </c>
      <c r="F11">
        <v>0</v>
      </c>
      <c r="G11">
        <v>0</v>
      </c>
      <c r="H11">
        <v>1</v>
      </c>
      <c r="I11">
        <v>0</v>
      </c>
      <c r="J11">
        <v>2</v>
      </c>
      <c r="K11">
        <v>0</v>
      </c>
      <c r="L11">
        <v>0</v>
      </c>
      <c r="M11">
        <v>0</v>
      </c>
      <c r="N11">
        <v>0</v>
      </c>
      <c r="O11">
        <v>1</v>
      </c>
      <c r="P11">
        <v>1</v>
      </c>
      <c r="Q11">
        <v>0</v>
      </c>
      <c r="R11">
        <v>0</v>
      </c>
      <c r="S11">
        <v>1</v>
      </c>
      <c r="T11">
        <v>0</v>
      </c>
      <c r="U11">
        <v>1</v>
      </c>
      <c r="V11">
        <v>0</v>
      </c>
      <c r="W11">
        <v>0</v>
      </c>
    </row>
    <row r="12" spans="1:23" x14ac:dyDescent="0.35">
      <c r="A12" s="1" t="s">
        <v>56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P12">
        <v>2</v>
      </c>
      <c r="Q12">
        <v>1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</row>
    <row r="13" spans="1:23" x14ac:dyDescent="0.35">
      <c r="A13" s="1" t="s">
        <v>126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</row>
    <row r="14" spans="1:23" x14ac:dyDescent="0.35">
      <c r="A14" s="1" t="s">
        <v>198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</row>
    <row r="15" spans="1:23" x14ac:dyDescent="0.35">
      <c r="A15" s="1" t="s">
        <v>97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1:23" x14ac:dyDescent="0.35">
      <c r="A16" s="1" t="s">
        <v>60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</v>
      </c>
      <c r="U16">
        <v>0</v>
      </c>
      <c r="V16">
        <v>0</v>
      </c>
      <c r="W16">
        <v>0</v>
      </c>
    </row>
    <row r="17" spans="1:23" x14ac:dyDescent="0.35">
      <c r="A17" s="1" t="s">
        <v>200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3" x14ac:dyDescent="0.35">
      <c r="A18" s="1" t="s">
        <v>72</v>
      </c>
      <c r="B18">
        <v>0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</row>
    <row r="19" spans="1:23" x14ac:dyDescent="0.35">
      <c r="A19" s="1" t="s">
        <v>41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</row>
    <row r="20" spans="1:23" x14ac:dyDescent="0.35">
      <c r="A20" s="1" t="s">
        <v>150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2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</row>
    <row r="21" spans="1:23" x14ac:dyDescent="0.35">
      <c r="A21" s="1" t="s">
        <v>130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2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</row>
    <row r="22" spans="1:23" x14ac:dyDescent="0.35">
      <c r="A22" s="1" t="s">
        <v>64</v>
      </c>
      <c r="B22">
        <v>0</v>
      </c>
      <c r="C22">
        <v>0</v>
      </c>
      <c r="D22">
        <v>0</v>
      </c>
      <c r="E22">
        <v>0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2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</row>
    <row r="23" spans="1:23" x14ac:dyDescent="0.35">
      <c r="A23" s="1" t="s">
        <v>13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2</v>
      </c>
      <c r="Q23">
        <v>0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</row>
    <row r="24" spans="1:23" x14ac:dyDescent="0.35">
      <c r="A24" s="1" t="s">
        <v>166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1</v>
      </c>
      <c r="U24">
        <v>0</v>
      </c>
      <c r="V24">
        <v>0</v>
      </c>
      <c r="W24">
        <v>0</v>
      </c>
    </row>
    <row r="25" spans="1:23" x14ac:dyDescent="0.35">
      <c r="A25" s="1" t="s">
        <v>116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</row>
    <row r="26" spans="1:23" x14ac:dyDescent="0.35">
      <c r="A26" s="1" t="s">
        <v>138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2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</row>
    <row r="27" spans="1:23" x14ac:dyDescent="0.35">
      <c r="A27" s="1" t="s">
        <v>85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</row>
    <row r="28" spans="1:23" x14ac:dyDescent="0.35">
      <c r="A28" s="1" t="s">
        <v>140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</row>
    <row r="29" spans="1:23" x14ac:dyDescent="0.35">
      <c r="A29" s="1" t="s">
        <v>122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</row>
    <row r="30" spans="1:23" x14ac:dyDescent="0.35">
      <c r="A30" s="1" t="s">
        <v>68</v>
      </c>
      <c r="B30">
        <v>0</v>
      </c>
      <c r="C30">
        <v>0</v>
      </c>
      <c r="D30">
        <v>0</v>
      </c>
      <c r="E30">
        <v>0</v>
      </c>
      <c r="F30">
        <v>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</row>
    <row r="31" spans="1:23" x14ac:dyDescent="0.35">
      <c r="A31" s="1" t="s">
        <v>7</v>
      </c>
      <c r="B31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1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2" spans="1:23" x14ac:dyDescent="0.35">
      <c r="A32" s="1" t="s">
        <v>29</v>
      </c>
      <c r="B32">
        <v>0</v>
      </c>
      <c r="C32">
        <v>0</v>
      </c>
      <c r="D32">
        <v>2</v>
      </c>
      <c r="E32">
        <v>0</v>
      </c>
      <c r="F32">
        <v>0</v>
      </c>
      <c r="G32">
        <v>0</v>
      </c>
      <c r="H32">
        <v>0</v>
      </c>
      <c r="I32">
        <v>1</v>
      </c>
      <c r="J32">
        <v>1</v>
      </c>
      <c r="K32">
        <v>0</v>
      </c>
      <c r="L32">
        <v>0</v>
      </c>
      <c r="M32">
        <v>0</v>
      </c>
      <c r="N32">
        <v>1</v>
      </c>
      <c r="O32">
        <v>1</v>
      </c>
      <c r="P32">
        <v>1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</row>
    <row r="33" spans="1:23" x14ac:dyDescent="0.35">
      <c r="A33" s="1" t="s">
        <v>19</v>
      </c>
      <c r="B33">
        <v>1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3" x14ac:dyDescent="0.35">
      <c r="A34" s="1"/>
    </row>
    <row r="35" spans="1:23" x14ac:dyDescent="0.35">
      <c r="A35" s="3" t="s">
        <v>202</v>
      </c>
    </row>
    <row r="36" spans="1:23" x14ac:dyDescent="0.35">
      <c r="A36" s="1"/>
      <c r="B36" t="s">
        <v>3</v>
      </c>
      <c r="C36" t="s">
        <v>23</v>
      </c>
      <c r="D36" t="s">
        <v>27</v>
      </c>
      <c r="E36" t="s">
        <v>52</v>
      </c>
      <c r="F36" t="s">
        <v>66</v>
      </c>
      <c r="G36" t="s">
        <v>70</v>
      </c>
      <c r="H36" t="s">
        <v>75</v>
      </c>
      <c r="I36" t="s">
        <v>79</v>
      </c>
      <c r="J36" t="s">
        <v>82</v>
      </c>
      <c r="K36" t="s">
        <v>98</v>
      </c>
      <c r="L36" t="s">
        <v>101</v>
      </c>
      <c r="M36" t="s">
        <v>105</v>
      </c>
      <c r="N36" t="s">
        <v>110</v>
      </c>
      <c r="O36" t="s">
        <v>35</v>
      </c>
      <c r="P36" t="s">
        <v>120</v>
      </c>
      <c r="Q36" t="s">
        <v>152</v>
      </c>
      <c r="R36" t="s">
        <v>154</v>
      </c>
      <c r="S36" t="s">
        <v>158</v>
      </c>
      <c r="T36" t="s">
        <v>159</v>
      </c>
      <c r="U36" t="s">
        <v>170</v>
      </c>
      <c r="V36" t="s">
        <v>172</v>
      </c>
      <c r="W36" t="s">
        <v>178</v>
      </c>
    </row>
    <row r="37" spans="1:23" x14ac:dyDescent="0.35">
      <c r="A37" s="1" t="s">
        <v>9</v>
      </c>
      <c r="B37">
        <f t="shared" ref="B37:W37" si="0">100*(B3)/(SUM($B$3:$W$3))</f>
        <v>28.571428571428573</v>
      </c>
      <c r="C37">
        <f t="shared" si="0"/>
        <v>0</v>
      </c>
      <c r="D37">
        <f t="shared" si="0"/>
        <v>0</v>
      </c>
      <c r="E37">
        <f t="shared" si="0"/>
        <v>0</v>
      </c>
      <c r="F37">
        <f t="shared" si="0"/>
        <v>0</v>
      </c>
      <c r="G37">
        <f t="shared" si="0"/>
        <v>14.285714285714286</v>
      </c>
      <c r="H37">
        <f t="shared" si="0"/>
        <v>0</v>
      </c>
      <c r="I37">
        <f t="shared" si="0"/>
        <v>0</v>
      </c>
      <c r="J37">
        <f t="shared" si="0"/>
        <v>14.285714285714286</v>
      </c>
      <c r="K37">
        <f t="shared" si="0"/>
        <v>0</v>
      </c>
      <c r="L37">
        <f t="shared" si="0"/>
        <v>0</v>
      </c>
      <c r="M37">
        <f t="shared" si="0"/>
        <v>14.285714285714286</v>
      </c>
      <c r="N37">
        <f t="shared" si="0"/>
        <v>0</v>
      </c>
      <c r="O37">
        <f t="shared" si="0"/>
        <v>0</v>
      </c>
      <c r="P37">
        <f t="shared" si="0"/>
        <v>0</v>
      </c>
      <c r="Q37">
        <f t="shared" si="0"/>
        <v>0</v>
      </c>
      <c r="R37">
        <f t="shared" si="0"/>
        <v>0</v>
      </c>
      <c r="S37">
        <f t="shared" si="0"/>
        <v>0</v>
      </c>
      <c r="T37">
        <f t="shared" si="0"/>
        <v>14.285714285714286</v>
      </c>
      <c r="U37">
        <f t="shared" si="0"/>
        <v>0</v>
      </c>
      <c r="V37">
        <f t="shared" si="0"/>
        <v>14.285714285714286</v>
      </c>
      <c r="W37">
        <f t="shared" si="0"/>
        <v>0</v>
      </c>
    </row>
    <row r="38" spans="1:23" x14ac:dyDescent="0.35">
      <c r="A38" s="1" t="s">
        <v>108</v>
      </c>
      <c r="B38">
        <f t="shared" ref="B38:W38" si="1">100*(B4)/(SUM($B$4:$W$4))</f>
        <v>0</v>
      </c>
      <c r="C38">
        <f t="shared" si="1"/>
        <v>0</v>
      </c>
      <c r="D38">
        <f t="shared" si="1"/>
        <v>0</v>
      </c>
      <c r="E38">
        <f t="shared" si="1"/>
        <v>0</v>
      </c>
      <c r="F38">
        <f t="shared" si="1"/>
        <v>0</v>
      </c>
      <c r="G38">
        <f t="shared" si="1"/>
        <v>0</v>
      </c>
      <c r="H38">
        <f t="shared" si="1"/>
        <v>0</v>
      </c>
      <c r="I38">
        <f t="shared" si="1"/>
        <v>0</v>
      </c>
      <c r="J38">
        <f t="shared" si="1"/>
        <v>0</v>
      </c>
      <c r="K38">
        <f t="shared" si="1"/>
        <v>0</v>
      </c>
      <c r="L38">
        <f t="shared" si="1"/>
        <v>0</v>
      </c>
      <c r="M38">
        <f t="shared" si="1"/>
        <v>0</v>
      </c>
      <c r="N38">
        <f t="shared" si="1"/>
        <v>100</v>
      </c>
      <c r="O38">
        <f t="shared" si="1"/>
        <v>0</v>
      </c>
      <c r="P38">
        <f t="shared" si="1"/>
        <v>0</v>
      </c>
      <c r="Q38">
        <f t="shared" si="1"/>
        <v>0</v>
      </c>
      <c r="R38">
        <f t="shared" si="1"/>
        <v>0</v>
      </c>
      <c r="S38">
        <f t="shared" si="1"/>
        <v>0</v>
      </c>
      <c r="T38">
        <f t="shared" si="1"/>
        <v>0</v>
      </c>
      <c r="U38">
        <f t="shared" si="1"/>
        <v>0</v>
      </c>
      <c r="V38">
        <f t="shared" si="1"/>
        <v>0</v>
      </c>
      <c r="W38">
        <f t="shared" si="1"/>
        <v>0</v>
      </c>
    </row>
    <row r="39" spans="1:23" x14ac:dyDescent="0.35">
      <c r="A39" s="1" t="s">
        <v>17</v>
      </c>
      <c r="B39">
        <f t="shared" ref="B39:W39" si="2">100*(B5)/(SUM($B$5:$W$5))</f>
        <v>0</v>
      </c>
      <c r="C39">
        <f t="shared" si="2"/>
        <v>0</v>
      </c>
      <c r="D39">
        <f t="shared" si="2"/>
        <v>0</v>
      </c>
      <c r="E39">
        <f t="shared" si="2"/>
        <v>0</v>
      </c>
      <c r="F39">
        <f t="shared" si="2"/>
        <v>0</v>
      </c>
      <c r="G39">
        <f t="shared" si="2"/>
        <v>0</v>
      </c>
      <c r="H39">
        <f t="shared" si="2"/>
        <v>0</v>
      </c>
      <c r="I39">
        <f t="shared" si="2"/>
        <v>0</v>
      </c>
      <c r="J39">
        <f t="shared" si="2"/>
        <v>0</v>
      </c>
      <c r="K39">
        <f t="shared" si="2"/>
        <v>0</v>
      </c>
      <c r="L39">
        <f t="shared" si="2"/>
        <v>0</v>
      </c>
      <c r="M39">
        <f t="shared" si="2"/>
        <v>0</v>
      </c>
      <c r="N39">
        <f t="shared" si="2"/>
        <v>0</v>
      </c>
      <c r="O39">
        <f t="shared" si="2"/>
        <v>0</v>
      </c>
      <c r="P39">
        <f t="shared" si="2"/>
        <v>0</v>
      </c>
      <c r="Q39">
        <f t="shared" si="2"/>
        <v>0</v>
      </c>
      <c r="R39">
        <f t="shared" si="2"/>
        <v>0</v>
      </c>
      <c r="S39">
        <f t="shared" si="2"/>
        <v>0</v>
      </c>
      <c r="T39">
        <f t="shared" si="2"/>
        <v>100</v>
      </c>
      <c r="U39">
        <f t="shared" si="2"/>
        <v>0</v>
      </c>
      <c r="V39">
        <f t="shared" si="2"/>
        <v>0</v>
      </c>
      <c r="W39">
        <f t="shared" si="2"/>
        <v>0</v>
      </c>
    </row>
    <row r="40" spans="1:23" x14ac:dyDescent="0.35">
      <c r="A40" s="1" t="s">
        <v>11</v>
      </c>
      <c r="B40">
        <f t="shared" ref="B40:W40" si="3">100*(B6)/(SUM($B$6:$W$6))</f>
        <v>0</v>
      </c>
      <c r="C40">
        <f t="shared" si="3"/>
        <v>0</v>
      </c>
      <c r="D40">
        <f t="shared" si="3"/>
        <v>0</v>
      </c>
      <c r="E40">
        <f t="shared" si="3"/>
        <v>0</v>
      </c>
      <c r="F40">
        <f t="shared" si="3"/>
        <v>0</v>
      </c>
      <c r="G40">
        <f t="shared" si="3"/>
        <v>0</v>
      </c>
      <c r="H40">
        <f t="shared" si="3"/>
        <v>0</v>
      </c>
      <c r="I40">
        <f t="shared" si="3"/>
        <v>0</v>
      </c>
      <c r="J40">
        <f t="shared" si="3"/>
        <v>0</v>
      </c>
      <c r="K40">
        <f t="shared" si="3"/>
        <v>0</v>
      </c>
      <c r="L40">
        <f t="shared" si="3"/>
        <v>0</v>
      </c>
      <c r="M40">
        <f t="shared" si="3"/>
        <v>0</v>
      </c>
      <c r="N40">
        <f t="shared" si="3"/>
        <v>0</v>
      </c>
      <c r="O40">
        <f t="shared" si="3"/>
        <v>33.333333333333336</v>
      </c>
      <c r="P40">
        <f t="shared" si="3"/>
        <v>0</v>
      </c>
      <c r="Q40">
        <f t="shared" si="3"/>
        <v>0</v>
      </c>
      <c r="R40">
        <f t="shared" si="3"/>
        <v>0</v>
      </c>
      <c r="S40">
        <f t="shared" si="3"/>
        <v>0</v>
      </c>
      <c r="T40">
        <f t="shared" si="3"/>
        <v>0</v>
      </c>
      <c r="U40">
        <f t="shared" si="3"/>
        <v>0</v>
      </c>
      <c r="V40">
        <f t="shared" si="3"/>
        <v>66.666666666666671</v>
      </c>
      <c r="W40">
        <f t="shared" si="3"/>
        <v>0</v>
      </c>
    </row>
    <row r="41" spans="1:23" x14ac:dyDescent="0.35">
      <c r="A41" s="1" t="s">
        <v>164</v>
      </c>
      <c r="B41">
        <f t="shared" ref="B41:W41" si="4">100*(B7)/(SUM($B$7:$W$7))</f>
        <v>0</v>
      </c>
      <c r="C41">
        <f t="shared" si="4"/>
        <v>0</v>
      </c>
      <c r="D41">
        <f t="shared" si="4"/>
        <v>0</v>
      </c>
      <c r="E41">
        <f t="shared" si="4"/>
        <v>0</v>
      </c>
      <c r="F41">
        <f t="shared" si="4"/>
        <v>0</v>
      </c>
      <c r="G41">
        <f t="shared" si="4"/>
        <v>0</v>
      </c>
      <c r="H41">
        <f t="shared" si="4"/>
        <v>0</v>
      </c>
      <c r="I41">
        <f t="shared" si="4"/>
        <v>0</v>
      </c>
      <c r="J41">
        <f t="shared" si="4"/>
        <v>0</v>
      </c>
      <c r="K41">
        <f t="shared" si="4"/>
        <v>0</v>
      </c>
      <c r="L41">
        <f t="shared" si="4"/>
        <v>0</v>
      </c>
      <c r="M41">
        <f t="shared" si="4"/>
        <v>0</v>
      </c>
      <c r="N41">
        <f t="shared" si="4"/>
        <v>0</v>
      </c>
      <c r="O41">
        <f t="shared" si="4"/>
        <v>0</v>
      </c>
      <c r="P41">
        <f t="shared" si="4"/>
        <v>0</v>
      </c>
      <c r="Q41">
        <f t="shared" si="4"/>
        <v>0</v>
      </c>
      <c r="R41">
        <f t="shared" si="4"/>
        <v>0</v>
      </c>
      <c r="S41">
        <f t="shared" si="4"/>
        <v>0</v>
      </c>
      <c r="T41">
        <f t="shared" si="4"/>
        <v>100</v>
      </c>
      <c r="U41">
        <f t="shared" si="4"/>
        <v>0</v>
      </c>
      <c r="V41">
        <f t="shared" si="4"/>
        <v>0</v>
      </c>
      <c r="W41">
        <f t="shared" si="4"/>
        <v>0</v>
      </c>
    </row>
    <row r="42" spans="1:23" x14ac:dyDescent="0.35">
      <c r="A42" s="1" t="s">
        <v>118</v>
      </c>
      <c r="B42">
        <f t="shared" ref="B42:W42" si="5">100*(B8)/(SUM($B$8:$W$8))</f>
        <v>0</v>
      </c>
      <c r="C42">
        <f t="shared" si="5"/>
        <v>0</v>
      </c>
      <c r="D42">
        <f t="shared" si="5"/>
        <v>0</v>
      </c>
      <c r="E42">
        <f t="shared" si="5"/>
        <v>0</v>
      </c>
      <c r="F42">
        <f t="shared" si="5"/>
        <v>0</v>
      </c>
      <c r="G42">
        <f t="shared" si="5"/>
        <v>0</v>
      </c>
      <c r="H42">
        <f t="shared" si="5"/>
        <v>0</v>
      </c>
      <c r="I42">
        <f t="shared" si="5"/>
        <v>0</v>
      </c>
      <c r="J42">
        <f t="shared" si="5"/>
        <v>0</v>
      </c>
      <c r="K42">
        <f t="shared" si="5"/>
        <v>0</v>
      </c>
      <c r="L42">
        <f t="shared" si="5"/>
        <v>0</v>
      </c>
      <c r="M42">
        <f t="shared" si="5"/>
        <v>0</v>
      </c>
      <c r="N42">
        <f t="shared" si="5"/>
        <v>0</v>
      </c>
      <c r="O42">
        <f t="shared" si="5"/>
        <v>25</v>
      </c>
      <c r="P42">
        <f t="shared" si="5"/>
        <v>0</v>
      </c>
      <c r="Q42">
        <f t="shared" si="5"/>
        <v>0</v>
      </c>
      <c r="R42">
        <f t="shared" si="5"/>
        <v>0</v>
      </c>
      <c r="S42">
        <f t="shared" si="5"/>
        <v>0</v>
      </c>
      <c r="T42">
        <f t="shared" si="5"/>
        <v>75</v>
      </c>
      <c r="U42">
        <f t="shared" si="5"/>
        <v>0</v>
      </c>
      <c r="V42">
        <f t="shared" si="5"/>
        <v>0</v>
      </c>
      <c r="W42">
        <f t="shared" si="5"/>
        <v>0</v>
      </c>
    </row>
    <row r="43" spans="1:23" x14ac:dyDescent="0.35">
      <c r="A43" s="1" t="s">
        <v>128</v>
      </c>
      <c r="B43">
        <f t="shared" ref="B43:W43" si="6">100*(B9)/(SUM($B$9:$W$9))</f>
        <v>0</v>
      </c>
      <c r="C43">
        <f t="shared" si="6"/>
        <v>0</v>
      </c>
      <c r="D43">
        <f t="shared" si="6"/>
        <v>0</v>
      </c>
      <c r="E43">
        <f t="shared" si="6"/>
        <v>0</v>
      </c>
      <c r="F43">
        <f t="shared" si="6"/>
        <v>0</v>
      </c>
      <c r="G43">
        <f t="shared" si="6"/>
        <v>0</v>
      </c>
      <c r="H43">
        <f t="shared" si="6"/>
        <v>0</v>
      </c>
      <c r="I43">
        <f t="shared" si="6"/>
        <v>0</v>
      </c>
      <c r="J43">
        <f t="shared" si="6"/>
        <v>0</v>
      </c>
      <c r="K43">
        <f t="shared" si="6"/>
        <v>0</v>
      </c>
      <c r="L43">
        <f t="shared" si="6"/>
        <v>0</v>
      </c>
      <c r="M43">
        <f t="shared" si="6"/>
        <v>0</v>
      </c>
      <c r="N43">
        <f t="shared" si="6"/>
        <v>0</v>
      </c>
      <c r="O43">
        <f t="shared" si="6"/>
        <v>0</v>
      </c>
      <c r="P43">
        <f t="shared" si="6"/>
        <v>100</v>
      </c>
      <c r="Q43">
        <f t="shared" si="6"/>
        <v>0</v>
      </c>
      <c r="R43">
        <f t="shared" si="6"/>
        <v>0</v>
      </c>
      <c r="S43">
        <f t="shared" si="6"/>
        <v>0</v>
      </c>
      <c r="T43">
        <f t="shared" si="6"/>
        <v>0</v>
      </c>
      <c r="U43">
        <f t="shared" si="6"/>
        <v>0</v>
      </c>
      <c r="V43">
        <f t="shared" si="6"/>
        <v>0</v>
      </c>
      <c r="W43">
        <f t="shared" si="6"/>
        <v>0</v>
      </c>
    </row>
    <row r="44" spans="1:23" x14ac:dyDescent="0.35">
      <c r="A44" s="1" t="s">
        <v>21</v>
      </c>
      <c r="B44">
        <f t="shared" ref="B44:W44" si="7">100*(B10)/(SUM($B$10:$W$10))</f>
        <v>0</v>
      </c>
      <c r="C44">
        <f t="shared" si="7"/>
        <v>9.0909090909090917</v>
      </c>
      <c r="D44">
        <f t="shared" si="7"/>
        <v>0</v>
      </c>
      <c r="E44">
        <f t="shared" si="7"/>
        <v>9.0909090909090917</v>
      </c>
      <c r="F44">
        <f t="shared" si="7"/>
        <v>0</v>
      </c>
      <c r="G44">
        <f t="shared" si="7"/>
        <v>0</v>
      </c>
      <c r="H44">
        <f t="shared" si="7"/>
        <v>0</v>
      </c>
      <c r="I44">
        <f t="shared" si="7"/>
        <v>27.272727272727273</v>
      </c>
      <c r="J44">
        <f t="shared" si="7"/>
        <v>0</v>
      </c>
      <c r="K44">
        <f t="shared" si="7"/>
        <v>0</v>
      </c>
      <c r="L44">
        <f t="shared" si="7"/>
        <v>0</v>
      </c>
      <c r="M44">
        <f t="shared" si="7"/>
        <v>9.0909090909090917</v>
      </c>
      <c r="N44">
        <f t="shared" si="7"/>
        <v>0</v>
      </c>
      <c r="O44">
        <f t="shared" si="7"/>
        <v>0</v>
      </c>
      <c r="P44">
        <f t="shared" si="7"/>
        <v>36.363636363636367</v>
      </c>
      <c r="Q44">
        <f t="shared" si="7"/>
        <v>0</v>
      </c>
      <c r="R44">
        <f t="shared" si="7"/>
        <v>0</v>
      </c>
      <c r="S44">
        <f t="shared" si="7"/>
        <v>0</v>
      </c>
      <c r="T44">
        <f t="shared" si="7"/>
        <v>0</v>
      </c>
      <c r="U44">
        <f t="shared" si="7"/>
        <v>0</v>
      </c>
      <c r="V44">
        <f t="shared" si="7"/>
        <v>0</v>
      </c>
      <c r="W44">
        <f t="shared" si="7"/>
        <v>9.0909090909090917</v>
      </c>
    </row>
    <row r="45" spans="1:23" x14ac:dyDescent="0.35">
      <c r="A45" s="1" t="s">
        <v>25</v>
      </c>
      <c r="B45">
        <f t="shared" ref="B45:W45" si="8">100*(B11)/(SUM($B$11:$W$11))</f>
        <v>0</v>
      </c>
      <c r="C45">
        <f t="shared" si="8"/>
        <v>0</v>
      </c>
      <c r="D45">
        <f t="shared" si="8"/>
        <v>10</v>
      </c>
      <c r="E45">
        <f t="shared" si="8"/>
        <v>20</v>
      </c>
      <c r="F45">
        <f t="shared" si="8"/>
        <v>0</v>
      </c>
      <c r="G45">
        <f t="shared" si="8"/>
        <v>0</v>
      </c>
      <c r="H45">
        <f t="shared" si="8"/>
        <v>10</v>
      </c>
      <c r="I45">
        <f t="shared" si="8"/>
        <v>0</v>
      </c>
      <c r="J45">
        <f t="shared" si="8"/>
        <v>20</v>
      </c>
      <c r="K45">
        <f t="shared" si="8"/>
        <v>0</v>
      </c>
      <c r="L45">
        <f t="shared" si="8"/>
        <v>0</v>
      </c>
      <c r="M45">
        <f t="shared" si="8"/>
        <v>0</v>
      </c>
      <c r="N45">
        <f t="shared" si="8"/>
        <v>0</v>
      </c>
      <c r="O45">
        <f t="shared" si="8"/>
        <v>10</v>
      </c>
      <c r="P45">
        <f t="shared" si="8"/>
        <v>10</v>
      </c>
      <c r="Q45">
        <f t="shared" si="8"/>
        <v>0</v>
      </c>
      <c r="R45">
        <f t="shared" si="8"/>
        <v>0</v>
      </c>
      <c r="S45">
        <f t="shared" si="8"/>
        <v>10</v>
      </c>
      <c r="T45">
        <f t="shared" si="8"/>
        <v>0</v>
      </c>
      <c r="U45">
        <f t="shared" si="8"/>
        <v>10</v>
      </c>
      <c r="V45">
        <f t="shared" si="8"/>
        <v>0</v>
      </c>
      <c r="W45">
        <f t="shared" si="8"/>
        <v>0</v>
      </c>
    </row>
    <row r="46" spans="1:23" x14ac:dyDescent="0.35">
      <c r="A46" s="1" t="s">
        <v>56</v>
      </c>
      <c r="B46">
        <f t="shared" ref="B46:W46" si="9">100*(B12)/(SUM($B$12:$W$12))</f>
        <v>0</v>
      </c>
      <c r="C46">
        <f t="shared" si="9"/>
        <v>0</v>
      </c>
      <c r="D46">
        <f t="shared" si="9"/>
        <v>0</v>
      </c>
      <c r="E46">
        <f t="shared" si="9"/>
        <v>0</v>
      </c>
      <c r="F46">
        <f t="shared" si="9"/>
        <v>0</v>
      </c>
      <c r="G46">
        <f t="shared" si="9"/>
        <v>0</v>
      </c>
      <c r="H46">
        <f t="shared" si="9"/>
        <v>0</v>
      </c>
      <c r="I46">
        <f t="shared" si="9"/>
        <v>0</v>
      </c>
      <c r="J46">
        <f t="shared" si="9"/>
        <v>0</v>
      </c>
      <c r="K46">
        <f t="shared" si="9"/>
        <v>25</v>
      </c>
      <c r="L46">
        <f t="shared" si="9"/>
        <v>0</v>
      </c>
      <c r="M46">
        <f t="shared" si="9"/>
        <v>0</v>
      </c>
      <c r="N46">
        <f t="shared" si="9"/>
        <v>0</v>
      </c>
      <c r="O46">
        <f t="shared" si="9"/>
        <v>0</v>
      </c>
      <c r="P46">
        <f t="shared" si="9"/>
        <v>50</v>
      </c>
      <c r="Q46">
        <f t="shared" si="9"/>
        <v>25</v>
      </c>
      <c r="R46">
        <f t="shared" si="9"/>
        <v>0</v>
      </c>
      <c r="S46">
        <f t="shared" si="9"/>
        <v>0</v>
      </c>
      <c r="T46">
        <f t="shared" si="9"/>
        <v>0</v>
      </c>
      <c r="U46">
        <f t="shared" si="9"/>
        <v>0</v>
      </c>
      <c r="V46">
        <f t="shared" si="9"/>
        <v>0</v>
      </c>
      <c r="W46">
        <f t="shared" si="9"/>
        <v>0</v>
      </c>
    </row>
    <row r="47" spans="1:23" x14ac:dyDescent="0.35">
      <c r="A47" s="1" t="s">
        <v>126</v>
      </c>
      <c r="B47">
        <f t="shared" ref="B47:W47" si="10">100*(B13)/(SUM($B$13:$W$13))</f>
        <v>0</v>
      </c>
      <c r="C47">
        <f t="shared" si="10"/>
        <v>0</v>
      </c>
      <c r="D47">
        <f t="shared" si="10"/>
        <v>0</v>
      </c>
      <c r="E47">
        <f t="shared" si="10"/>
        <v>0</v>
      </c>
      <c r="F47">
        <f t="shared" si="10"/>
        <v>0</v>
      </c>
      <c r="G47">
        <f t="shared" si="10"/>
        <v>0</v>
      </c>
      <c r="H47">
        <f t="shared" si="10"/>
        <v>0</v>
      </c>
      <c r="I47">
        <f t="shared" si="10"/>
        <v>0</v>
      </c>
      <c r="J47">
        <f t="shared" si="10"/>
        <v>0</v>
      </c>
      <c r="K47">
        <f t="shared" si="10"/>
        <v>0</v>
      </c>
      <c r="L47">
        <f t="shared" si="10"/>
        <v>0</v>
      </c>
      <c r="M47">
        <f t="shared" si="10"/>
        <v>0</v>
      </c>
      <c r="N47">
        <f t="shared" si="10"/>
        <v>0</v>
      </c>
      <c r="O47">
        <f t="shared" si="10"/>
        <v>0</v>
      </c>
      <c r="P47">
        <f t="shared" si="10"/>
        <v>100</v>
      </c>
      <c r="Q47">
        <f t="shared" si="10"/>
        <v>0</v>
      </c>
      <c r="R47">
        <f t="shared" si="10"/>
        <v>0</v>
      </c>
      <c r="S47">
        <f t="shared" si="10"/>
        <v>0</v>
      </c>
      <c r="T47">
        <f t="shared" si="10"/>
        <v>0</v>
      </c>
      <c r="U47">
        <f t="shared" si="10"/>
        <v>0</v>
      </c>
      <c r="V47">
        <f t="shared" si="10"/>
        <v>0</v>
      </c>
      <c r="W47">
        <f t="shared" si="10"/>
        <v>0</v>
      </c>
    </row>
    <row r="48" spans="1:23" x14ac:dyDescent="0.35">
      <c r="A48" s="1" t="s">
        <v>198</v>
      </c>
      <c r="B48">
        <f t="shared" ref="B48:W48" si="11">100*(B14)/(SUM($B$14:$W$14))</f>
        <v>0</v>
      </c>
      <c r="C48">
        <f t="shared" si="11"/>
        <v>0</v>
      </c>
      <c r="D48">
        <f t="shared" si="11"/>
        <v>0</v>
      </c>
      <c r="E48">
        <f t="shared" si="11"/>
        <v>0</v>
      </c>
      <c r="F48">
        <f t="shared" si="11"/>
        <v>0</v>
      </c>
      <c r="G48">
        <f t="shared" si="11"/>
        <v>0</v>
      </c>
      <c r="H48">
        <f t="shared" si="11"/>
        <v>0</v>
      </c>
      <c r="I48">
        <f t="shared" si="11"/>
        <v>0</v>
      </c>
      <c r="J48">
        <f t="shared" si="11"/>
        <v>100</v>
      </c>
      <c r="K48">
        <f t="shared" si="11"/>
        <v>0</v>
      </c>
      <c r="L48">
        <f t="shared" si="11"/>
        <v>0</v>
      </c>
      <c r="M48">
        <f t="shared" si="11"/>
        <v>0</v>
      </c>
      <c r="N48">
        <f t="shared" si="11"/>
        <v>0</v>
      </c>
      <c r="O48">
        <f t="shared" si="11"/>
        <v>0</v>
      </c>
      <c r="P48">
        <f t="shared" si="11"/>
        <v>0</v>
      </c>
      <c r="Q48">
        <f t="shared" si="11"/>
        <v>0</v>
      </c>
      <c r="R48">
        <f t="shared" si="11"/>
        <v>0</v>
      </c>
      <c r="S48">
        <f t="shared" si="11"/>
        <v>0</v>
      </c>
      <c r="T48">
        <f t="shared" si="11"/>
        <v>0</v>
      </c>
      <c r="U48">
        <f t="shared" si="11"/>
        <v>0</v>
      </c>
      <c r="V48">
        <f t="shared" si="11"/>
        <v>0</v>
      </c>
      <c r="W48">
        <f t="shared" si="11"/>
        <v>0</v>
      </c>
    </row>
    <row r="49" spans="1:23" x14ac:dyDescent="0.35">
      <c r="A49" s="1" t="s">
        <v>97</v>
      </c>
      <c r="B49">
        <f t="shared" ref="B49:W49" si="12">100*(B15)/(SUM($B$15:$W$15))</f>
        <v>0</v>
      </c>
      <c r="C49">
        <f t="shared" si="12"/>
        <v>0</v>
      </c>
      <c r="D49">
        <f t="shared" si="12"/>
        <v>0</v>
      </c>
      <c r="E49">
        <f t="shared" si="12"/>
        <v>0</v>
      </c>
      <c r="F49">
        <f t="shared" si="12"/>
        <v>0</v>
      </c>
      <c r="G49">
        <f t="shared" si="12"/>
        <v>0</v>
      </c>
      <c r="H49">
        <f t="shared" si="12"/>
        <v>0</v>
      </c>
      <c r="I49">
        <f t="shared" si="12"/>
        <v>0</v>
      </c>
      <c r="J49">
        <f t="shared" si="12"/>
        <v>0</v>
      </c>
      <c r="K49">
        <f t="shared" si="12"/>
        <v>100</v>
      </c>
      <c r="L49">
        <f t="shared" si="12"/>
        <v>0</v>
      </c>
      <c r="M49">
        <f t="shared" si="12"/>
        <v>0</v>
      </c>
      <c r="N49">
        <f t="shared" si="12"/>
        <v>0</v>
      </c>
      <c r="O49">
        <f t="shared" si="12"/>
        <v>0</v>
      </c>
      <c r="P49">
        <f t="shared" si="12"/>
        <v>0</v>
      </c>
      <c r="Q49">
        <f t="shared" si="12"/>
        <v>0</v>
      </c>
      <c r="R49">
        <f t="shared" si="12"/>
        <v>0</v>
      </c>
      <c r="S49">
        <f t="shared" si="12"/>
        <v>0</v>
      </c>
      <c r="T49">
        <f t="shared" si="12"/>
        <v>0</v>
      </c>
      <c r="U49">
        <f t="shared" si="12"/>
        <v>0</v>
      </c>
      <c r="V49">
        <f t="shared" si="12"/>
        <v>0</v>
      </c>
      <c r="W49">
        <f t="shared" si="12"/>
        <v>0</v>
      </c>
    </row>
    <row r="50" spans="1:23" x14ac:dyDescent="0.35">
      <c r="A50" s="1" t="s">
        <v>60</v>
      </c>
      <c r="B50">
        <f t="shared" ref="B50:W50" si="13">100*(B16)/(SUM($B$16:$W$16))</f>
        <v>0</v>
      </c>
      <c r="C50">
        <f t="shared" si="13"/>
        <v>0</v>
      </c>
      <c r="D50">
        <f t="shared" si="13"/>
        <v>0</v>
      </c>
      <c r="E50">
        <f t="shared" si="13"/>
        <v>0</v>
      </c>
      <c r="F50">
        <f t="shared" si="13"/>
        <v>0</v>
      </c>
      <c r="G50">
        <f t="shared" si="13"/>
        <v>0</v>
      </c>
      <c r="H50">
        <f t="shared" si="13"/>
        <v>0</v>
      </c>
      <c r="I50">
        <f t="shared" si="13"/>
        <v>0</v>
      </c>
      <c r="J50">
        <f t="shared" si="13"/>
        <v>0</v>
      </c>
      <c r="K50">
        <f t="shared" si="13"/>
        <v>0</v>
      </c>
      <c r="L50">
        <f t="shared" si="13"/>
        <v>0</v>
      </c>
      <c r="M50">
        <f t="shared" si="13"/>
        <v>0</v>
      </c>
      <c r="N50">
        <f t="shared" si="13"/>
        <v>0</v>
      </c>
      <c r="O50">
        <f t="shared" si="13"/>
        <v>0</v>
      </c>
      <c r="P50">
        <f t="shared" si="13"/>
        <v>0</v>
      </c>
      <c r="Q50">
        <f t="shared" si="13"/>
        <v>0</v>
      </c>
      <c r="R50">
        <f t="shared" si="13"/>
        <v>0</v>
      </c>
      <c r="S50">
        <f t="shared" si="13"/>
        <v>0</v>
      </c>
      <c r="T50">
        <f t="shared" si="13"/>
        <v>100</v>
      </c>
      <c r="U50">
        <f t="shared" si="13"/>
        <v>0</v>
      </c>
      <c r="V50">
        <f t="shared" si="13"/>
        <v>0</v>
      </c>
      <c r="W50">
        <f t="shared" si="13"/>
        <v>0</v>
      </c>
    </row>
    <row r="51" spans="1:23" x14ac:dyDescent="0.35">
      <c r="A51" s="1" t="s">
        <v>200</v>
      </c>
      <c r="B51">
        <f t="shared" ref="B51:W51" si="14">100*(B17)/(SUM($B$17:$W$17))</f>
        <v>0</v>
      </c>
      <c r="C51">
        <f t="shared" si="14"/>
        <v>0</v>
      </c>
      <c r="D51">
        <f t="shared" si="14"/>
        <v>0</v>
      </c>
      <c r="E51">
        <f t="shared" si="14"/>
        <v>0</v>
      </c>
      <c r="F51">
        <f t="shared" si="14"/>
        <v>0</v>
      </c>
      <c r="G51">
        <f t="shared" si="14"/>
        <v>0</v>
      </c>
      <c r="H51">
        <f t="shared" si="14"/>
        <v>0</v>
      </c>
      <c r="I51">
        <f t="shared" si="14"/>
        <v>0</v>
      </c>
      <c r="J51">
        <f t="shared" si="14"/>
        <v>100</v>
      </c>
      <c r="K51">
        <f t="shared" si="14"/>
        <v>0</v>
      </c>
      <c r="L51">
        <f t="shared" si="14"/>
        <v>0</v>
      </c>
      <c r="M51">
        <f t="shared" si="14"/>
        <v>0</v>
      </c>
      <c r="N51">
        <f t="shared" si="14"/>
        <v>0</v>
      </c>
      <c r="O51">
        <f t="shared" si="14"/>
        <v>0</v>
      </c>
      <c r="P51">
        <f t="shared" si="14"/>
        <v>0</v>
      </c>
      <c r="Q51">
        <f t="shared" si="14"/>
        <v>0</v>
      </c>
      <c r="R51">
        <f t="shared" si="14"/>
        <v>0</v>
      </c>
      <c r="S51">
        <f t="shared" si="14"/>
        <v>0</v>
      </c>
      <c r="T51">
        <f t="shared" si="14"/>
        <v>0</v>
      </c>
      <c r="U51">
        <f t="shared" si="14"/>
        <v>0</v>
      </c>
      <c r="V51">
        <f t="shared" si="14"/>
        <v>0</v>
      </c>
      <c r="W51">
        <f t="shared" si="14"/>
        <v>0</v>
      </c>
    </row>
    <row r="52" spans="1:23" x14ac:dyDescent="0.35">
      <c r="A52" s="1" t="s">
        <v>72</v>
      </c>
      <c r="B52">
        <f t="shared" ref="B52:W52" si="15">100*(B18)/(SUM($B$18:$W$18))</f>
        <v>0</v>
      </c>
      <c r="C52">
        <f t="shared" si="15"/>
        <v>0</v>
      </c>
      <c r="D52">
        <f t="shared" si="15"/>
        <v>0</v>
      </c>
      <c r="E52">
        <f t="shared" si="15"/>
        <v>0</v>
      </c>
      <c r="F52">
        <f t="shared" si="15"/>
        <v>0</v>
      </c>
      <c r="G52">
        <f t="shared" si="15"/>
        <v>100</v>
      </c>
      <c r="H52">
        <f t="shared" si="15"/>
        <v>0</v>
      </c>
      <c r="I52">
        <f t="shared" si="15"/>
        <v>0</v>
      </c>
      <c r="J52">
        <f t="shared" si="15"/>
        <v>0</v>
      </c>
      <c r="K52">
        <f t="shared" si="15"/>
        <v>0</v>
      </c>
      <c r="L52">
        <f t="shared" si="15"/>
        <v>0</v>
      </c>
      <c r="M52">
        <f t="shared" si="15"/>
        <v>0</v>
      </c>
      <c r="N52">
        <f t="shared" si="15"/>
        <v>0</v>
      </c>
      <c r="O52">
        <f t="shared" si="15"/>
        <v>0</v>
      </c>
      <c r="P52">
        <f t="shared" si="15"/>
        <v>0</v>
      </c>
      <c r="Q52">
        <f t="shared" si="15"/>
        <v>0</v>
      </c>
      <c r="R52">
        <f t="shared" si="15"/>
        <v>0</v>
      </c>
      <c r="S52">
        <f t="shared" si="15"/>
        <v>0</v>
      </c>
      <c r="T52">
        <f t="shared" si="15"/>
        <v>0</v>
      </c>
      <c r="U52">
        <f t="shared" si="15"/>
        <v>0</v>
      </c>
      <c r="V52">
        <f t="shared" si="15"/>
        <v>0</v>
      </c>
      <c r="W52">
        <f t="shared" si="15"/>
        <v>0</v>
      </c>
    </row>
    <row r="53" spans="1:23" x14ac:dyDescent="0.35">
      <c r="A53" s="1" t="s">
        <v>41</v>
      </c>
      <c r="B53">
        <f t="shared" ref="B53:W53" si="16">100*(B19)/(SUM($B$19:$W$19))</f>
        <v>0</v>
      </c>
      <c r="C53">
        <f t="shared" si="16"/>
        <v>0</v>
      </c>
      <c r="D53">
        <f t="shared" si="16"/>
        <v>0</v>
      </c>
      <c r="E53">
        <f t="shared" si="16"/>
        <v>0</v>
      </c>
      <c r="F53">
        <f t="shared" si="16"/>
        <v>0</v>
      </c>
      <c r="G53">
        <f t="shared" si="16"/>
        <v>0</v>
      </c>
      <c r="H53">
        <f t="shared" si="16"/>
        <v>0</v>
      </c>
      <c r="I53">
        <f t="shared" si="16"/>
        <v>0</v>
      </c>
      <c r="J53">
        <f t="shared" si="16"/>
        <v>0</v>
      </c>
      <c r="K53">
        <f t="shared" si="16"/>
        <v>0</v>
      </c>
      <c r="L53">
        <f t="shared" si="16"/>
        <v>0</v>
      </c>
      <c r="M53">
        <f t="shared" si="16"/>
        <v>0</v>
      </c>
      <c r="N53">
        <f t="shared" si="16"/>
        <v>0</v>
      </c>
      <c r="O53">
        <f t="shared" si="16"/>
        <v>100</v>
      </c>
      <c r="P53">
        <f t="shared" si="16"/>
        <v>0</v>
      </c>
      <c r="Q53">
        <f t="shared" si="16"/>
        <v>0</v>
      </c>
      <c r="R53">
        <f t="shared" si="16"/>
        <v>0</v>
      </c>
      <c r="S53">
        <f t="shared" si="16"/>
        <v>0</v>
      </c>
      <c r="T53">
        <f t="shared" si="16"/>
        <v>0</v>
      </c>
      <c r="U53">
        <f t="shared" si="16"/>
        <v>0</v>
      </c>
      <c r="V53">
        <f t="shared" si="16"/>
        <v>0</v>
      </c>
      <c r="W53">
        <f t="shared" si="16"/>
        <v>0</v>
      </c>
    </row>
    <row r="54" spans="1:23" x14ac:dyDescent="0.35">
      <c r="A54" s="1" t="s">
        <v>150</v>
      </c>
      <c r="B54">
        <f t="shared" ref="B54:W54" si="17">100*(B20)/(SUM($B$20:$W$20))</f>
        <v>0</v>
      </c>
      <c r="C54">
        <f t="shared" si="17"/>
        <v>0</v>
      </c>
      <c r="D54">
        <f t="shared" si="17"/>
        <v>0</v>
      </c>
      <c r="E54">
        <f t="shared" si="17"/>
        <v>0</v>
      </c>
      <c r="F54">
        <f t="shared" si="17"/>
        <v>0</v>
      </c>
      <c r="G54">
        <f t="shared" si="17"/>
        <v>0</v>
      </c>
      <c r="H54">
        <f t="shared" si="17"/>
        <v>0</v>
      </c>
      <c r="I54">
        <f t="shared" si="17"/>
        <v>0</v>
      </c>
      <c r="J54">
        <f t="shared" si="17"/>
        <v>0</v>
      </c>
      <c r="K54">
        <f t="shared" si="17"/>
        <v>0</v>
      </c>
      <c r="L54">
        <f t="shared" si="17"/>
        <v>0</v>
      </c>
      <c r="M54">
        <f t="shared" si="17"/>
        <v>0</v>
      </c>
      <c r="N54">
        <f t="shared" si="17"/>
        <v>0</v>
      </c>
      <c r="O54">
        <f t="shared" si="17"/>
        <v>0</v>
      </c>
      <c r="P54">
        <f t="shared" si="17"/>
        <v>100</v>
      </c>
      <c r="Q54">
        <f t="shared" si="17"/>
        <v>0</v>
      </c>
      <c r="R54">
        <f t="shared" si="17"/>
        <v>0</v>
      </c>
      <c r="S54">
        <f t="shared" si="17"/>
        <v>0</v>
      </c>
      <c r="T54">
        <f t="shared" si="17"/>
        <v>0</v>
      </c>
      <c r="U54">
        <f t="shared" si="17"/>
        <v>0</v>
      </c>
      <c r="V54">
        <f t="shared" si="17"/>
        <v>0</v>
      </c>
      <c r="W54">
        <f t="shared" si="17"/>
        <v>0</v>
      </c>
    </row>
    <row r="55" spans="1:23" x14ac:dyDescent="0.35">
      <c r="A55" s="1" t="s">
        <v>130</v>
      </c>
      <c r="B55">
        <f t="shared" ref="B55:W55" si="18">100*(B21)/(SUM($B$21:$W$21))</f>
        <v>0</v>
      </c>
      <c r="C55">
        <f t="shared" si="18"/>
        <v>0</v>
      </c>
      <c r="D55">
        <f t="shared" si="18"/>
        <v>0</v>
      </c>
      <c r="E55">
        <f t="shared" si="18"/>
        <v>0</v>
      </c>
      <c r="F55">
        <f t="shared" si="18"/>
        <v>0</v>
      </c>
      <c r="G55">
        <f t="shared" si="18"/>
        <v>0</v>
      </c>
      <c r="H55">
        <f t="shared" si="18"/>
        <v>0</v>
      </c>
      <c r="I55">
        <f t="shared" si="18"/>
        <v>0</v>
      </c>
      <c r="J55">
        <f t="shared" si="18"/>
        <v>0</v>
      </c>
      <c r="K55">
        <f t="shared" si="18"/>
        <v>0</v>
      </c>
      <c r="L55">
        <f t="shared" si="18"/>
        <v>0</v>
      </c>
      <c r="M55">
        <f t="shared" si="18"/>
        <v>0</v>
      </c>
      <c r="N55">
        <f t="shared" si="18"/>
        <v>0</v>
      </c>
      <c r="O55">
        <f t="shared" si="18"/>
        <v>0</v>
      </c>
      <c r="P55">
        <f t="shared" si="18"/>
        <v>100</v>
      </c>
      <c r="Q55">
        <f t="shared" si="18"/>
        <v>0</v>
      </c>
      <c r="R55">
        <f t="shared" si="18"/>
        <v>0</v>
      </c>
      <c r="S55">
        <f t="shared" si="18"/>
        <v>0</v>
      </c>
      <c r="T55">
        <f t="shared" si="18"/>
        <v>0</v>
      </c>
      <c r="U55">
        <f t="shared" si="18"/>
        <v>0</v>
      </c>
      <c r="V55">
        <f t="shared" si="18"/>
        <v>0</v>
      </c>
      <c r="W55">
        <f t="shared" si="18"/>
        <v>0</v>
      </c>
    </row>
    <row r="56" spans="1:23" x14ac:dyDescent="0.35">
      <c r="A56" s="1" t="s">
        <v>64</v>
      </c>
      <c r="B56">
        <f t="shared" ref="B56:W56" si="19">100*(B22)/(SUM($B$22:$W$22))</f>
        <v>0</v>
      </c>
      <c r="C56">
        <f t="shared" si="19"/>
        <v>0</v>
      </c>
      <c r="D56">
        <f t="shared" si="19"/>
        <v>0</v>
      </c>
      <c r="E56">
        <f t="shared" si="19"/>
        <v>0</v>
      </c>
      <c r="F56">
        <f t="shared" si="19"/>
        <v>33.333333333333336</v>
      </c>
      <c r="G56">
        <f t="shared" si="19"/>
        <v>0</v>
      </c>
      <c r="H56">
        <f t="shared" si="19"/>
        <v>0</v>
      </c>
      <c r="I56">
        <f t="shared" si="19"/>
        <v>0</v>
      </c>
      <c r="J56">
        <f t="shared" si="19"/>
        <v>0</v>
      </c>
      <c r="K56">
        <f t="shared" si="19"/>
        <v>0</v>
      </c>
      <c r="L56">
        <f t="shared" si="19"/>
        <v>0</v>
      </c>
      <c r="M56">
        <f t="shared" si="19"/>
        <v>0</v>
      </c>
      <c r="N56">
        <f t="shared" si="19"/>
        <v>0</v>
      </c>
      <c r="O56">
        <f t="shared" si="19"/>
        <v>0</v>
      </c>
      <c r="P56">
        <f t="shared" si="19"/>
        <v>66.666666666666671</v>
      </c>
      <c r="Q56">
        <f t="shared" si="19"/>
        <v>0</v>
      </c>
      <c r="R56">
        <f t="shared" si="19"/>
        <v>0</v>
      </c>
      <c r="S56">
        <f t="shared" si="19"/>
        <v>0</v>
      </c>
      <c r="T56">
        <f t="shared" si="19"/>
        <v>0</v>
      </c>
      <c r="U56">
        <f t="shared" si="19"/>
        <v>0</v>
      </c>
      <c r="V56">
        <f t="shared" si="19"/>
        <v>0</v>
      </c>
      <c r="W56">
        <f t="shared" si="19"/>
        <v>0</v>
      </c>
    </row>
    <row r="57" spans="1:23" x14ac:dyDescent="0.35">
      <c r="A57" s="1" t="s">
        <v>13</v>
      </c>
      <c r="B57">
        <f t="shared" ref="B57:W57" si="20">100*(B23)/(SUM($B$23:$W$23))</f>
        <v>25</v>
      </c>
      <c r="C57">
        <f t="shared" si="20"/>
        <v>0</v>
      </c>
      <c r="D57">
        <f t="shared" si="20"/>
        <v>0</v>
      </c>
      <c r="E57">
        <f t="shared" si="20"/>
        <v>0</v>
      </c>
      <c r="F57">
        <f t="shared" si="20"/>
        <v>0</v>
      </c>
      <c r="G57">
        <f t="shared" si="20"/>
        <v>0</v>
      </c>
      <c r="H57">
        <f t="shared" si="20"/>
        <v>0</v>
      </c>
      <c r="I57">
        <f t="shared" si="20"/>
        <v>0</v>
      </c>
      <c r="J57">
        <f t="shared" si="20"/>
        <v>0</v>
      </c>
      <c r="K57">
        <f t="shared" si="20"/>
        <v>0</v>
      </c>
      <c r="L57">
        <f t="shared" si="20"/>
        <v>0</v>
      </c>
      <c r="M57">
        <f t="shared" si="20"/>
        <v>0</v>
      </c>
      <c r="N57">
        <f t="shared" si="20"/>
        <v>0</v>
      </c>
      <c r="O57">
        <f t="shared" si="20"/>
        <v>0</v>
      </c>
      <c r="P57">
        <f t="shared" si="20"/>
        <v>50</v>
      </c>
      <c r="Q57">
        <f t="shared" si="20"/>
        <v>0</v>
      </c>
      <c r="R57">
        <f t="shared" si="20"/>
        <v>25</v>
      </c>
      <c r="S57">
        <f t="shared" si="20"/>
        <v>0</v>
      </c>
      <c r="T57">
        <f t="shared" si="20"/>
        <v>0</v>
      </c>
      <c r="U57">
        <f t="shared" si="20"/>
        <v>0</v>
      </c>
      <c r="V57">
        <f t="shared" si="20"/>
        <v>0</v>
      </c>
      <c r="W57">
        <f t="shared" si="20"/>
        <v>0</v>
      </c>
    </row>
    <row r="58" spans="1:23" x14ac:dyDescent="0.35">
      <c r="A58" s="1" t="s">
        <v>166</v>
      </c>
      <c r="B58">
        <f t="shared" ref="B58:W58" si="21">100*(B24)/(SUM($B$24:$W$24))</f>
        <v>0</v>
      </c>
      <c r="C58">
        <f t="shared" si="21"/>
        <v>0</v>
      </c>
      <c r="D58">
        <f t="shared" si="21"/>
        <v>0</v>
      </c>
      <c r="E58">
        <f t="shared" si="21"/>
        <v>0</v>
      </c>
      <c r="F58">
        <f t="shared" si="21"/>
        <v>0</v>
      </c>
      <c r="G58">
        <f t="shared" si="21"/>
        <v>0</v>
      </c>
      <c r="H58">
        <f t="shared" si="21"/>
        <v>0</v>
      </c>
      <c r="I58">
        <f t="shared" si="21"/>
        <v>0</v>
      </c>
      <c r="J58">
        <f t="shared" si="21"/>
        <v>0</v>
      </c>
      <c r="K58">
        <f t="shared" si="21"/>
        <v>0</v>
      </c>
      <c r="L58">
        <f t="shared" si="21"/>
        <v>0</v>
      </c>
      <c r="M58">
        <f t="shared" si="21"/>
        <v>0</v>
      </c>
      <c r="N58">
        <f t="shared" si="21"/>
        <v>0</v>
      </c>
      <c r="O58">
        <f t="shared" si="21"/>
        <v>0</v>
      </c>
      <c r="P58">
        <f t="shared" si="21"/>
        <v>0</v>
      </c>
      <c r="Q58">
        <f t="shared" si="21"/>
        <v>0</v>
      </c>
      <c r="R58">
        <f t="shared" si="21"/>
        <v>0</v>
      </c>
      <c r="S58">
        <f t="shared" si="21"/>
        <v>0</v>
      </c>
      <c r="T58">
        <f t="shared" si="21"/>
        <v>100</v>
      </c>
      <c r="U58">
        <f t="shared" si="21"/>
        <v>0</v>
      </c>
      <c r="V58">
        <f t="shared" si="21"/>
        <v>0</v>
      </c>
      <c r="W58">
        <f t="shared" si="21"/>
        <v>0</v>
      </c>
    </row>
    <row r="59" spans="1:23" x14ac:dyDescent="0.35">
      <c r="A59" s="1" t="s">
        <v>116</v>
      </c>
      <c r="B59">
        <f t="shared" ref="B59:W59" si="22">100*(B25)/(SUM($B$25:$W$25))</f>
        <v>0</v>
      </c>
      <c r="C59">
        <f t="shared" si="22"/>
        <v>0</v>
      </c>
      <c r="D59">
        <f t="shared" si="22"/>
        <v>0</v>
      </c>
      <c r="E59">
        <f t="shared" si="22"/>
        <v>0</v>
      </c>
      <c r="F59">
        <f t="shared" si="22"/>
        <v>0</v>
      </c>
      <c r="G59">
        <f t="shared" si="22"/>
        <v>0</v>
      </c>
      <c r="H59">
        <f t="shared" si="22"/>
        <v>0</v>
      </c>
      <c r="I59">
        <f t="shared" si="22"/>
        <v>0</v>
      </c>
      <c r="J59">
        <f t="shared" si="22"/>
        <v>0</v>
      </c>
      <c r="K59">
        <f t="shared" si="22"/>
        <v>0</v>
      </c>
      <c r="L59">
        <f t="shared" si="22"/>
        <v>0</v>
      </c>
      <c r="M59">
        <f t="shared" si="22"/>
        <v>0</v>
      </c>
      <c r="N59">
        <f t="shared" si="22"/>
        <v>0</v>
      </c>
      <c r="O59">
        <f t="shared" si="22"/>
        <v>100</v>
      </c>
      <c r="P59">
        <f t="shared" si="22"/>
        <v>0</v>
      </c>
      <c r="Q59">
        <f t="shared" si="22"/>
        <v>0</v>
      </c>
      <c r="R59">
        <f t="shared" si="22"/>
        <v>0</v>
      </c>
      <c r="S59">
        <f t="shared" si="22"/>
        <v>0</v>
      </c>
      <c r="T59">
        <f t="shared" si="22"/>
        <v>0</v>
      </c>
      <c r="U59">
        <f t="shared" si="22"/>
        <v>0</v>
      </c>
      <c r="V59">
        <f t="shared" si="22"/>
        <v>0</v>
      </c>
      <c r="W59">
        <f t="shared" si="22"/>
        <v>0</v>
      </c>
    </row>
    <row r="60" spans="1:23" x14ac:dyDescent="0.35">
      <c r="A60" s="1" t="s">
        <v>138</v>
      </c>
      <c r="B60">
        <f t="shared" ref="B60:W60" si="23">100*(B26)/(SUM($B$26:$W$26))</f>
        <v>0</v>
      </c>
      <c r="C60">
        <f t="shared" si="23"/>
        <v>0</v>
      </c>
      <c r="D60">
        <f t="shared" si="23"/>
        <v>0</v>
      </c>
      <c r="E60">
        <f t="shared" si="23"/>
        <v>0</v>
      </c>
      <c r="F60">
        <f t="shared" si="23"/>
        <v>0</v>
      </c>
      <c r="G60">
        <f t="shared" si="23"/>
        <v>0</v>
      </c>
      <c r="H60">
        <f t="shared" si="23"/>
        <v>0</v>
      </c>
      <c r="I60">
        <f t="shared" si="23"/>
        <v>0</v>
      </c>
      <c r="J60">
        <f t="shared" si="23"/>
        <v>0</v>
      </c>
      <c r="K60">
        <f t="shared" si="23"/>
        <v>0</v>
      </c>
      <c r="L60">
        <f t="shared" si="23"/>
        <v>0</v>
      </c>
      <c r="M60">
        <f t="shared" si="23"/>
        <v>0</v>
      </c>
      <c r="N60">
        <f t="shared" si="23"/>
        <v>0</v>
      </c>
      <c r="O60">
        <f t="shared" si="23"/>
        <v>0</v>
      </c>
      <c r="P60">
        <f t="shared" si="23"/>
        <v>100</v>
      </c>
      <c r="Q60">
        <f t="shared" si="23"/>
        <v>0</v>
      </c>
      <c r="R60">
        <f t="shared" si="23"/>
        <v>0</v>
      </c>
      <c r="S60">
        <f t="shared" si="23"/>
        <v>0</v>
      </c>
      <c r="T60">
        <f t="shared" si="23"/>
        <v>0</v>
      </c>
      <c r="U60">
        <f t="shared" si="23"/>
        <v>0</v>
      </c>
      <c r="V60">
        <f t="shared" si="23"/>
        <v>0</v>
      </c>
      <c r="W60">
        <f t="shared" si="23"/>
        <v>0</v>
      </c>
    </row>
    <row r="61" spans="1:23" x14ac:dyDescent="0.35">
      <c r="A61" s="1" t="s">
        <v>85</v>
      </c>
      <c r="B61">
        <f t="shared" ref="B61:W61" si="24">100*(B27)/(SUM($B$27:$W$27))</f>
        <v>0</v>
      </c>
      <c r="C61">
        <f t="shared" si="24"/>
        <v>0</v>
      </c>
      <c r="D61">
        <f t="shared" si="24"/>
        <v>0</v>
      </c>
      <c r="E61">
        <f t="shared" si="24"/>
        <v>0</v>
      </c>
      <c r="F61">
        <f t="shared" si="24"/>
        <v>0</v>
      </c>
      <c r="G61">
        <f t="shared" si="24"/>
        <v>0</v>
      </c>
      <c r="H61">
        <f t="shared" si="24"/>
        <v>0</v>
      </c>
      <c r="I61">
        <f t="shared" si="24"/>
        <v>0</v>
      </c>
      <c r="J61">
        <f t="shared" si="24"/>
        <v>100</v>
      </c>
      <c r="K61">
        <f t="shared" si="24"/>
        <v>0</v>
      </c>
      <c r="L61">
        <f t="shared" si="24"/>
        <v>0</v>
      </c>
      <c r="M61">
        <f t="shared" si="24"/>
        <v>0</v>
      </c>
      <c r="N61">
        <f t="shared" si="24"/>
        <v>0</v>
      </c>
      <c r="O61">
        <f t="shared" si="24"/>
        <v>0</v>
      </c>
      <c r="P61">
        <f t="shared" si="24"/>
        <v>0</v>
      </c>
      <c r="Q61">
        <f t="shared" si="24"/>
        <v>0</v>
      </c>
      <c r="R61">
        <f t="shared" si="24"/>
        <v>0</v>
      </c>
      <c r="S61">
        <f t="shared" si="24"/>
        <v>0</v>
      </c>
      <c r="T61">
        <f t="shared" si="24"/>
        <v>0</v>
      </c>
      <c r="U61">
        <f t="shared" si="24"/>
        <v>0</v>
      </c>
      <c r="V61">
        <f t="shared" si="24"/>
        <v>0</v>
      </c>
      <c r="W61">
        <f t="shared" si="24"/>
        <v>0</v>
      </c>
    </row>
    <row r="62" spans="1:23" x14ac:dyDescent="0.35">
      <c r="A62" s="1" t="s">
        <v>140</v>
      </c>
      <c r="B62">
        <f t="shared" ref="B62:W62" si="25">100*(B28)/(SUM($B$28:$W$28))</f>
        <v>0</v>
      </c>
      <c r="C62">
        <f t="shared" si="25"/>
        <v>0</v>
      </c>
      <c r="D62">
        <f t="shared" si="25"/>
        <v>0</v>
      </c>
      <c r="E62">
        <f t="shared" si="25"/>
        <v>0</v>
      </c>
      <c r="F62">
        <f t="shared" si="25"/>
        <v>0</v>
      </c>
      <c r="G62">
        <f t="shared" si="25"/>
        <v>0</v>
      </c>
      <c r="H62">
        <f t="shared" si="25"/>
        <v>0</v>
      </c>
      <c r="I62">
        <f t="shared" si="25"/>
        <v>0</v>
      </c>
      <c r="J62">
        <f t="shared" si="25"/>
        <v>0</v>
      </c>
      <c r="K62">
        <f t="shared" si="25"/>
        <v>0</v>
      </c>
      <c r="L62">
        <f t="shared" si="25"/>
        <v>0</v>
      </c>
      <c r="M62">
        <f t="shared" si="25"/>
        <v>0</v>
      </c>
      <c r="N62">
        <f t="shared" si="25"/>
        <v>0</v>
      </c>
      <c r="O62">
        <f t="shared" si="25"/>
        <v>0</v>
      </c>
      <c r="P62">
        <f t="shared" si="25"/>
        <v>100</v>
      </c>
      <c r="Q62">
        <f t="shared" si="25"/>
        <v>0</v>
      </c>
      <c r="R62">
        <f t="shared" si="25"/>
        <v>0</v>
      </c>
      <c r="S62">
        <f t="shared" si="25"/>
        <v>0</v>
      </c>
      <c r="T62">
        <f t="shared" si="25"/>
        <v>0</v>
      </c>
      <c r="U62">
        <f t="shared" si="25"/>
        <v>0</v>
      </c>
      <c r="V62">
        <f t="shared" si="25"/>
        <v>0</v>
      </c>
      <c r="W62">
        <f t="shared" si="25"/>
        <v>0</v>
      </c>
    </row>
    <row r="63" spans="1:23" x14ac:dyDescent="0.35">
      <c r="A63" s="1" t="s">
        <v>122</v>
      </c>
      <c r="B63">
        <f t="shared" ref="B63:W63" si="26">100*(B29)/(SUM($B$29:$W$29))</f>
        <v>0</v>
      </c>
      <c r="C63">
        <f t="shared" si="26"/>
        <v>0</v>
      </c>
      <c r="D63">
        <f t="shared" si="26"/>
        <v>0</v>
      </c>
      <c r="E63">
        <f t="shared" si="26"/>
        <v>0</v>
      </c>
      <c r="F63">
        <f t="shared" si="26"/>
        <v>0</v>
      </c>
      <c r="G63">
        <f t="shared" si="26"/>
        <v>0</v>
      </c>
      <c r="H63">
        <f t="shared" si="26"/>
        <v>0</v>
      </c>
      <c r="I63">
        <f t="shared" si="26"/>
        <v>0</v>
      </c>
      <c r="J63">
        <f t="shared" si="26"/>
        <v>0</v>
      </c>
      <c r="K63">
        <f t="shared" si="26"/>
        <v>0</v>
      </c>
      <c r="L63">
        <f t="shared" si="26"/>
        <v>0</v>
      </c>
      <c r="M63">
        <f t="shared" si="26"/>
        <v>0</v>
      </c>
      <c r="N63">
        <f t="shared" si="26"/>
        <v>0</v>
      </c>
      <c r="O63">
        <f t="shared" si="26"/>
        <v>0</v>
      </c>
      <c r="P63">
        <f t="shared" si="26"/>
        <v>100</v>
      </c>
      <c r="Q63">
        <f t="shared" si="26"/>
        <v>0</v>
      </c>
      <c r="R63">
        <f t="shared" si="26"/>
        <v>0</v>
      </c>
      <c r="S63">
        <f t="shared" si="26"/>
        <v>0</v>
      </c>
      <c r="T63">
        <f t="shared" si="26"/>
        <v>0</v>
      </c>
      <c r="U63">
        <f t="shared" si="26"/>
        <v>0</v>
      </c>
      <c r="V63">
        <f t="shared" si="26"/>
        <v>0</v>
      </c>
      <c r="W63">
        <f t="shared" si="26"/>
        <v>0</v>
      </c>
    </row>
    <row r="64" spans="1:23" x14ac:dyDescent="0.35">
      <c r="A64" s="1" t="s">
        <v>68</v>
      </c>
      <c r="B64">
        <f t="shared" ref="B64:W64" si="27">100*(B30)/(SUM($B$30:$W$30))</f>
        <v>0</v>
      </c>
      <c r="C64">
        <f t="shared" si="27"/>
        <v>0</v>
      </c>
      <c r="D64">
        <f t="shared" si="27"/>
        <v>0</v>
      </c>
      <c r="E64">
        <f t="shared" si="27"/>
        <v>0</v>
      </c>
      <c r="F64">
        <f t="shared" si="27"/>
        <v>100</v>
      </c>
      <c r="G64">
        <f t="shared" si="27"/>
        <v>0</v>
      </c>
      <c r="H64">
        <f t="shared" si="27"/>
        <v>0</v>
      </c>
      <c r="I64">
        <f t="shared" si="27"/>
        <v>0</v>
      </c>
      <c r="J64">
        <f t="shared" si="27"/>
        <v>0</v>
      </c>
      <c r="K64">
        <f t="shared" si="27"/>
        <v>0</v>
      </c>
      <c r="L64">
        <f t="shared" si="27"/>
        <v>0</v>
      </c>
      <c r="M64">
        <f t="shared" si="27"/>
        <v>0</v>
      </c>
      <c r="N64">
        <f t="shared" si="27"/>
        <v>0</v>
      </c>
      <c r="O64">
        <f t="shared" si="27"/>
        <v>0</v>
      </c>
      <c r="P64">
        <f t="shared" si="27"/>
        <v>0</v>
      </c>
      <c r="Q64">
        <f t="shared" si="27"/>
        <v>0</v>
      </c>
      <c r="R64">
        <f t="shared" si="27"/>
        <v>0</v>
      </c>
      <c r="S64">
        <f t="shared" si="27"/>
        <v>0</v>
      </c>
      <c r="T64">
        <f t="shared" si="27"/>
        <v>0</v>
      </c>
      <c r="U64">
        <f t="shared" si="27"/>
        <v>0</v>
      </c>
      <c r="V64">
        <f t="shared" si="27"/>
        <v>0</v>
      </c>
      <c r="W64">
        <f t="shared" si="27"/>
        <v>0</v>
      </c>
    </row>
    <row r="65" spans="1:23" x14ac:dyDescent="0.35">
      <c r="A65" s="1" t="s">
        <v>7</v>
      </c>
      <c r="B65">
        <f t="shared" ref="B65:W65" si="28">100*(B31)/(SUM($B$31:$W$31))</f>
        <v>33.333333333333336</v>
      </c>
      <c r="C65">
        <f t="shared" si="28"/>
        <v>0</v>
      </c>
      <c r="D65">
        <f t="shared" si="28"/>
        <v>0</v>
      </c>
      <c r="E65">
        <f t="shared" si="28"/>
        <v>0</v>
      </c>
      <c r="F65">
        <f t="shared" si="28"/>
        <v>0</v>
      </c>
      <c r="G65">
        <f t="shared" si="28"/>
        <v>0</v>
      </c>
      <c r="H65">
        <f t="shared" si="28"/>
        <v>0</v>
      </c>
      <c r="I65">
        <f t="shared" si="28"/>
        <v>33.333333333333336</v>
      </c>
      <c r="J65">
        <f t="shared" si="28"/>
        <v>0</v>
      </c>
      <c r="K65">
        <f t="shared" si="28"/>
        <v>0</v>
      </c>
      <c r="L65">
        <f t="shared" si="28"/>
        <v>33.333333333333336</v>
      </c>
      <c r="M65">
        <f t="shared" si="28"/>
        <v>0</v>
      </c>
      <c r="N65">
        <f t="shared" si="28"/>
        <v>0</v>
      </c>
      <c r="O65">
        <f t="shared" si="28"/>
        <v>0</v>
      </c>
      <c r="P65">
        <f t="shared" si="28"/>
        <v>0</v>
      </c>
      <c r="Q65">
        <f t="shared" si="28"/>
        <v>0</v>
      </c>
      <c r="R65">
        <f t="shared" si="28"/>
        <v>0</v>
      </c>
      <c r="S65">
        <f t="shared" si="28"/>
        <v>0</v>
      </c>
      <c r="T65">
        <f t="shared" si="28"/>
        <v>0</v>
      </c>
      <c r="U65">
        <f t="shared" si="28"/>
        <v>0</v>
      </c>
      <c r="V65">
        <f t="shared" si="28"/>
        <v>0</v>
      </c>
      <c r="W65">
        <f t="shared" si="28"/>
        <v>0</v>
      </c>
    </row>
    <row r="66" spans="1:23" x14ac:dyDescent="0.35">
      <c r="A66" s="1" t="s">
        <v>29</v>
      </c>
      <c r="B66">
        <f t="shared" ref="B66:W66" si="29">100*(B32)/(SUM($B$32:$W$32))</f>
        <v>0</v>
      </c>
      <c r="C66">
        <f t="shared" si="29"/>
        <v>0</v>
      </c>
      <c r="D66">
        <f t="shared" si="29"/>
        <v>28.571428571428573</v>
      </c>
      <c r="E66">
        <f t="shared" si="29"/>
        <v>0</v>
      </c>
      <c r="F66">
        <f t="shared" si="29"/>
        <v>0</v>
      </c>
      <c r="G66">
        <f t="shared" si="29"/>
        <v>0</v>
      </c>
      <c r="H66">
        <f t="shared" si="29"/>
        <v>0</v>
      </c>
      <c r="I66">
        <f t="shared" si="29"/>
        <v>14.285714285714286</v>
      </c>
      <c r="J66">
        <f t="shared" si="29"/>
        <v>14.285714285714286</v>
      </c>
      <c r="K66">
        <f t="shared" si="29"/>
        <v>0</v>
      </c>
      <c r="L66">
        <f t="shared" si="29"/>
        <v>0</v>
      </c>
      <c r="M66">
        <f t="shared" si="29"/>
        <v>0</v>
      </c>
      <c r="N66">
        <f t="shared" si="29"/>
        <v>14.285714285714286</v>
      </c>
      <c r="O66">
        <f t="shared" si="29"/>
        <v>14.285714285714286</v>
      </c>
      <c r="P66">
        <f t="shared" si="29"/>
        <v>14.285714285714286</v>
      </c>
      <c r="Q66">
        <f t="shared" si="29"/>
        <v>0</v>
      </c>
      <c r="R66">
        <f t="shared" si="29"/>
        <v>0</v>
      </c>
      <c r="S66">
        <f t="shared" si="29"/>
        <v>0</v>
      </c>
      <c r="T66">
        <f t="shared" si="29"/>
        <v>0</v>
      </c>
      <c r="U66">
        <f t="shared" si="29"/>
        <v>0</v>
      </c>
      <c r="V66">
        <f t="shared" si="29"/>
        <v>0</v>
      </c>
      <c r="W66">
        <f t="shared" si="29"/>
        <v>0</v>
      </c>
    </row>
    <row r="67" spans="1:23" x14ac:dyDescent="0.35">
      <c r="A67" s="1" t="s">
        <v>19</v>
      </c>
      <c r="B67">
        <f t="shared" ref="B67:W67" si="30">100*(B33)/(SUM($B$33:$W$33))</f>
        <v>100</v>
      </c>
      <c r="C67">
        <f t="shared" si="30"/>
        <v>0</v>
      </c>
      <c r="D67">
        <f t="shared" si="30"/>
        <v>0</v>
      </c>
      <c r="E67">
        <f t="shared" si="30"/>
        <v>0</v>
      </c>
      <c r="F67">
        <f t="shared" si="30"/>
        <v>0</v>
      </c>
      <c r="G67">
        <f t="shared" si="30"/>
        <v>0</v>
      </c>
      <c r="H67">
        <f t="shared" si="30"/>
        <v>0</v>
      </c>
      <c r="I67">
        <f t="shared" si="30"/>
        <v>0</v>
      </c>
      <c r="J67">
        <f t="shared" si="30"/>
        <v>0</v>
      </c>
      <c r="K67">
        <f t="shared" si="30"/>
        <v>0</v>
      </c>
      <c r="L67">
        <f t="shared" si="30"/>
        <v>0</v>
      </c>
      <c r="M67">
        <f t="shared" si="30"/>
        <v>0</v>
      </c>
      <c r="N67">
        <f t="shared" si="30"/>
        <v>0</v>
      </c>
      <c r="O67">
        <f t="shared" si="30"/>
        <v>0</v>
      </c>
      <c r="P67">
        <f t="shared" si="30"/>
        <v>0</v>
      </c>
      <c r="Q67">
        <f t="shared" si="30"/>
        <v>0</v>
      </c>
      <c r="R67">
        <f t="shared" si="30"/>
        <v>0</v>
      </c>
      <c r="S67">
        <f t="shared" si="30"/>
        <v>0</v>
      </c>
      <c r="T67">
        <f t="shared" si="30"/>
        <v>0</v>
      </c>
      <c r="U67">
        <f t="shared" si="30"/>
        <v>0</v>
      </c>
      <c r="V67">
        <f t="shared" si="30"/>
        <v>0</v>
      </c>
      <c r="W67">
        <f t="shared" si="30"/>
        <v>0</v>
      </c>
    </row>
  </sheetData>
  <sortState xmlns:xlrd2="http://schemas.microsoft.com/office/spreadsheetml/2017/richdata2" ref="A35:B36">
    <sortCondition ref="A35:A36"/>
    <sortCondition ref="B35:B3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EE84D-F29B-45A9-B008-28909B2AD788}">
  <dimension ref="A1:V31"/>
  <sheetViews>
    <sheetView workbookViewId="0"/>
  </sheetViews>
  <sheetFormatPr defaultRowHeight="14.5" x14ac:dyDescent="0.35"/>
  <cols>
    <col min="1" max="1" width="25.26953125" bestFit="1" customWidth="1"/>
  </cols>
  <sheetData>
    <row r="1" spans="1:22" x14ac:dyDescent="0.35">
      <c r="A1">
        <v>28.571428571428573</v>
      </c>
      <c r="B1">
        <v>0</v>
      </c>
      <c r="C1">
        <v>0</v>
      </c>
      <c r="D1">
        <v>0</v>
      </c>
      <c r="E1">
        <v>0</v>
      </c>
      <c r="F1">
        <v>14.285714285714286</v>
      </c>
      <c r="G1">
        <v>0</v>
      </c>
      <c r="H1">
        <v>0</v>
      </c>
      <c r="I1">
        <v>14.285714285714286</v>
      </c>
      <c r="J1">
        <v>0</v>
      </c>
      <c r="K1">
        <v>0</v>
      </c>
      <c r="L1">
        <v>14.285714285714286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14.285714285714286</v>
      </c>
      <c r="T1">
        <v>0</v>
      </c>
      <c r="U1">
        <v>14.285714285714286</v>
      </c>
      <c r="V1">
        <v>0</v>
      </c>
    </row>
    <row r="2" spans="1:22" x14ac:dyDescent="0.3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100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</row>
    <row r="3" spans="1:22" x14ac:dyDescent="0.3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100</v>
      </c>
      <c r="T3">
        <v>0</v>
      </c>
      <c r="U3">
        <v>0</v>
      </c>
      <c r="V3">
        <v>0</v>
      </c>
    </row>
    <row r="4" spans="1:22" x14ac:dyDescent="0.35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33.333333333333336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66.666666666666671</v>
      </c>
      <c r="V4">
        <v>0</v>
      </c>
    </row>
    <row r="5" spans="1:22" x14ac:dyDescent="0.35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100</v>
      </c>
      <c r="T5">
        <v>0</v>
      </c>
      <c r="U5">
        <v>0</v>
      </c>
      <c r="V5">
        <v>0</v>
      </c>
    </row>
    <row r="6" spans="1:22" x14ac:dyDescent="0.35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25</v>
      </c>
      <c r="O6">
        <v>0</v>
      </c>
      <c r="P6">
        <v>0</v>
      </c>
      <c r="Q6">
        <v>0</v>
      </c>
      <c r="R6">
        <v>0</v>
      </c>
      <c r="S6">
        <v>75</v>
      </c>
      <c r="T6">
        <v>0</v>
      </c>
      <c r="U6">
        <v>0</v>
      </c>
      <c r="V6">
        <v>0</v>
      </c>
    </row>
    <row r="7" spans="1:22" x14ac:dyDescent="0.35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100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x14ac:dyDescent="0.35">
      <c r="A8">
        <v>0</v>
      </c>
      <c r="B8">
        <v>9.0909090909090917</v>
      </c>
      <c r="C8">
        <v>0</v>
      </c>
      <c r="D8">
        <v>9.0909090909090917</v>
      </c>
      <c r="E8">
        <v>0</v>
      </c>
      <c r="F8">
        <v>0</v>
      </c>
      <c r="G8">
        <v>0</v>
      </c>
      <c r="H8">
        <v>27.272727272727273</v>
      </c>
      <c r="I8">
        <v>0</v>
      </c>
      <c r="J8">
        <v>0</v>
      </c>
      <c r="K8">
        <v>0</v>
      </c>
      <c r="L8">
        <v>9.0909090909090917</v>
      </c>
      <c r="M8">
        <v>0</v>
      </c>
      <c r="N8">
        <v>0</v>
      </c>
      <c r="O8">
        <v>36.363636363636367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9.0909090909090917</v>
      </c>
    </row>
    <row r="9" spans="1:22" x14ac:dyDescent="0.35">
      <c r="A9">
        <v>0</v>
      </c>
      <c r="B9">
        <v>0</v>
      </c>
      <c r="C9">
        <v>10</v>
      </c>
      <c r="D9">
        <v>20</v>
      </c>
      <c r="E9">
        <v>0</v>
      </c>
      <c r="F9">
        <v>0</v>
      </c>
      <c r="G9">
        <v>10</v>
      </c>
      <c r="H9">
        <v>0</v>
      </c>
      <c r="I9">
        <v>20</v>
      </c>
      <c r="J9">
        <v>0</v>
      </c>
      <c r="K9">
        <v>0</v>
      </c>
      <c r="L9">
        <v>0</v>
      </c>
      <c r="M9">
        <v>0</v>
      </c>
      <c r="N9">
        <v>10</v>
      </c>
      <c r="O9">
        <v>10</v>
      </c>
      <c r="P9">
        <v>0</v>
      </c>
      <c r="Q9">
        <v>0</v>
      </c>
      <c r="R9">
        <v>10</v>
      </c>
      <c r="S9">
        <v>0</v>
      </c>
      <c r="T9">
        <v>10</v>
      </c>
      <c r="U9">
        <v>0</v>
      </c>
      <c r="V9">
        <v>0</v>
      </c>
    </row>
    <row r="10" spans="1:22" x14ac:dyDescent="0.3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25</v>
      </c>
      <c r="K10">
        <v>0</v>
      </c>
      <c r="L10">
        <v>0</v>
      </c>
      <c r="M10">
        <v>0</v>
      </c>
      <c r="N10">
        <v>0</v>
      </c>
      <c r="O10">
        <v>50</v>
      </c>
      <c r="P10">
        <v>25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</row>
    <row r="11" spans="1:22" x14ac:dyDescent="0.35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100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</row>
    <row r="12" spans="1:22" x14ac:dyDescent="0.35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100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</row>
    <row r="13" spans="1:22" x14ac:dyDescent="0.35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100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</row>
    <row r="14" spans="1:22" x14ac:dyDescent="0.35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100</v>
      </c>
      <c r="T14">
        <v>0</v>
      </c>
      <c r="U14">
        <v>0</v>
      </c>
      <c r="V14">
        <v>0</v>
      </c>
    </row>
    <row r="15" spans="1:22" x14ac:dyDescent="0.35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100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</row>
    <row r="16" spans="1:22" x14ac:dyDescent="0.35">
      <c r="A16">
        <v>0</v>
      </c>
      <c r="B16">
        <v>0</v>
      </c>
      <c r="C16">
        <v>0</v>
      </c>
      <c r="D16">
        <v>0</v>
      </c>
      <c r="E16">
        <v>0</v>
      </c>
      <c r="F16">
        <v>100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</row>
    <row r="17" spans="1:22" x14ac:dyDescent="0.35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100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</row>
    <row r="18" spans="1:22" x14ac:dyDescent="0.35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100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</row>
    <row r="19" spans="1:22" x14ac:dyDescent="0.3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100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</row>
    <row r="20" spans="1:22" x14ac:dyDescent="0.35">
      <c r="A20">
        <v>0</v>
      </c>
      <c r="B20">
        <v>0</v>
      </c>
      <c r="C20">
        <v>0</v>
      </c>
      <c r="D20">
        <v>0</v>
      </c>
      <c r="E20">
        <v>33.333333333333336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66.666666666666671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</row>
    <row r="21" spans="1:22" x14ac:dyDescent="0.35">
      <c r="A21">
        <v>25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50</v>
      </c>
      <c r="P21">
        <v>0</v>
      </c>
      <c r="Q21">
        <v>25</v>
      </c>
      <c r="R21">
        <v>0</v>
      </c>
      <c r="S21">
        <v>0</v>
      </c>
      <c r="T21">
        <v>0</v>
      </c>
      <c r="U21">
        <v>0</v>
      </c>
      <c r="V21">
        <v>0</v>
      </c>
    </row>
    <row r="22" spans="1:22" x14ac:dyDescent="0.35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100</v>
      </c>
      <c r="T22">
        <v>0</v>
      </c>
      <c r="U22">
        <v>0</v>
      </c>
      <c r="V22">
        <v>0</v>
      </c>
    </row>
    <row r="23" spans="1:22" x14ac:dyDescent="0.3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100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</row>
    <row r="24" spans="1:22" x14ac:dyDescent="0.3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100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</row>
    <row r="25" spans="1:22" x14ac:dyDescent="0.35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100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</row>
    <row r="26" spans="1:22" x14ac:dyDescent="0.35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100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</row>
    <row r="27" spans="1:22" x14ac:dyDescent="0.35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100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</row>
    <row r="28" spans="1:22" x14ac:dyDescent="0.35">
      <c r="A28">
        <v>0</v>
      </c>
      <c r="B28">
        <v>0</v>
      </c>
      <c r="C28">
        <v>0</v>
      </c>
      <c r="D28">
        <v>0</v>
      </c>
      <c r="E28">
        <v>100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</row>
    <row r="29" spans="1:22" x14ac:dyDescent="0.35">
      <c r="A29">
        <v>33.333333333333336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33.333333333333336</v>
      </c>
      <c r="I29">
        <v>0</v>
      </c>
      <c r="J29">
        <v>0</v>
      </c>
      <c r="K29">
        <v>33.333333333333336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</row>
    <row r="30" spans="1:22" x14ac:dyDescent="0.35">
      <c r="A30">
        <v>0</v>
      </c>
      <c r="B30">
        <v>0</v>
      </c>
      <c r="C30">
        <v>28.571428571428573</v>
      </c>
      <c r="D30">
        <v>0</v>
      </c>
      <c r="E30">
        <v>0</v>
      </c>
      <c r="F30">
        <v>0</v>
      </c>
      <c r="G30">
        <v>0</v>
      </c>
      <c r="H30">
        <v>14.285714285714286</v>
      </c>
      <c r="I30">
        <v>14.285714285714286</v>
      </c>
      <c r="J30">
        <v>0</v>
      </c>
      <c r="K30">
        <v>0</v>
      </c>
      <c r="L30">
        <v>0</v>
      </c>
      <c r="M30">
        <v>14.285714285714286</v>
      </c>
      <c r="N30">
        <v>14.285714285714286</v>
      </c>
      <c r="O30">
        <v>14.285714285714286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</row>
    <row r="31" spans="1:22" x14ac:dyDescent="0.35">
      <c r="A31">
        <v>100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635B7-6DEF-44CD-B1F9-A39D74D3DD1F}">
  <dimension ref="A1:D32"/>
  <sheetViews>
    <sheetView topLeftCell="B2" workbookViewId="0">
      <selection activeCell="B2" sqref="B2"/>
    </sheetView>
  </sheetViews>
  <sheetFormatPr defaultRowHeight="14.5" x14ac:dyDescent="0.35"/>
  <cols>
    <col min="1" max="1" width="22.1796875" bestFit="1" customWidth="1"/>
  </cols>
  <sheetData>
    <row r="1" spans="1:4" x14ac:dyDescent="0.35">
      <c r="A1" t="s">
        <v>3</v>
      </c>
      <c r="B1">
        <v>13</v>
      </c>
      <c r="D1" t="s">
        <v>199</v>
      </c>
    </row>
    <row r="2" spans="1:4" x14ac:dyDescent="0.35">
      <c r="A2" t="s">
        <v>23</v>
      </c>
      <c r="B2">
        <v>1</v>
      </c>
      <c r="D2" t="s">
        <v>199</v>
      </c>
    </row>
    <row r="3" spans="1:4" x14ac:dyDescent="0.35">
      <c r="A3" t="s">
        <v>27</v>
      </c>
      <c r="B3">
        <v>3</v>
      </c>
      <c r="D3" t="s">
        <v>199</v>
      </c>
    </row>
    <row r="4" spans="1:4" x14ac:dyDescent="0.35">
      <c r="A4" t="s">
        <v>33</v>
      </c>
      <c r="B4">
        <v>1</v>
      </c>
      <c r="D4" t="s">
        <v>199</v>
      </c>
    </row>
    <row r="5" spans="1:4" x14ac:dyDescent="0.35">
      <c r="A5" t="s">
        <v>35</v>
      </c>
      <c r="B5">
        <v>14</v>
      </c>
      <c r="D5" t="s">
        <v>199</v>
      </c>
    </row>
    <row r="6" spans="1:4" x14ac:dyDescent="0.35">
      <c r="A6" t="s">
        <v>45</v>
      </c>
      <c r="B6">
        <v>7</v>
      </c>
      <c r="D6" t="s">
        <v>199</v>
      </c>
    </row>
    <row r="7" spans="1:4" x14ac:dyDescent="0.35">
      <c r="A7" t="s">
        <v>49</v>
      </c>
      <c r="B7">
        <v>1</v>
      </c>
      <c r="D7" t="s">
        <v>199</v>
      </c>
    </row>
    <row r="8" spans="1:4" x14ac:dyDescent="0.35">
      <c r="A8" t="s">
        <v>51</v>
      </c>
      <c r="B8">
        <v>1</v>
      </c>
      <c r="D8" t="s">
        <v>199</v>
      </c>
    </row>
    <row r="9" spans="1:4" x14ac:dyDescent="0.35">
      <c r="A9" t="s">
        <v>52</v>
      </c>
      <c r="B9">
        <v>3</v>
      </c>
      <c r="D9" t="s">
        <v>199</v>
      </c>
    </row>
    <row r="10" spans="1:4" x14ac:dyDescent="0.35">
      <c r="A10" t="s">
        <v>58</v>
      </c>
      <c r="B10">
        <v>1</v>
      </c>
      <c r="D10" t="s">
        <v>199</v>
      </c>
    </row>
    <row r="11" spans="1:4" x14ac:dyDescent="0.35">
      <c r="A11" t="s">
        <v>62</v>
      </c>
      <c r="B11">
        <v>1</v>
      </c>
      <c r="D11" t="s">
        <v>199</v>
      </c>
    </row>
    <row r="12" spans="1:4" x14ac:dyDescent="0.35">
      <c r="A12" t="s">
        <v>66</v>
      </c>
      <c r="B12">
        <v>3</v>
      </c>
      <c r="D12" t="s">
        <v>199</v>
      </c>
    </row>
    <row r="13" spans="1:4" x14ac:dyDescent="0.35">
      <c r="A13" t="s">
        <v>70</v>
      </c>
      <c r="B13">
        <v>4</v>
      </c>
      <c r="D13" t="s">
        <v>199</v>
      </c>
    </row>
    <row r="14" spans="1:4" x14ac:dyDescent="0.35">
      <c r="A14" t="s">
        <v>75</v>
      </c>
      <c r="B14">
        <v>1</v>
      </c>
      <c r="D14" t="s">
        <v>199</v>
      </c>
    </row>
    <row r="15" spans="1:4" x14ac:dyDescent="0.35">
      <c r="A15" t="s">
        <v>77</v>
      </c>
      <c r="B15">
        <v>1</v>
      </c>
      <c r="D15" t="s">
        <v>199</v>
      </c>
    </row>
    <row r="16" spans="1:4" x14ac:dyDescent="0.35">
      <c r="A16" t="s">
        <v>79</v>
      </c>
      <c r="B16">
        <v>6</v>
      </c>
      <c r="D16" t="s">
        <v>199</v>
      </c>
    </row>
    <row r="17" spans="1:4" x14ac:dyDescent="0.35">
      <c r="A17" t="s">
        <v>82</v>
      </c>
      <c r="B17">
        <v>13</v>
      </c>
      <c r="D17" t="s">
        <v>199</v>
      </c>
    </row>
    <row r="18" spans="1:4" x14ac:dyDescent="0.35">
      <c r="A18" t="s">
        <v>95</v>
      </c>
      <c r="B18">
        <v>1</v>
      </c>
      <c r="D18" t="s">
        <v>199</v>
      </c>
    </row>
    <row r="19" spans="1:4" x14ac:dyDescent="0.35">
      <c r="A19" t="s">
        <v>98</v>
      </c>
      <c r="B19">
        <v>4</v>
      </c>
      <c r="D19" t="s">
        <v>199</v>
      </c>
    </row>
    <row r="20" spans="1:4" x14ac:dyDescent="0.35">
      <c r="A20" t="s">
        <v>101</v>
      </c>
      <c r="B20">
        <v>1</v>
      </c>
      <c r="D20" t="s">
        <v>199</v>
      </c>
    </row>
    <row r="21" spans="1:4" x14ac:dyDescent="0.35">
      <c r="A21" t="s">
        <v>103</v>
      </c>
      <c r="B21">
        <v>1</v>
      </c>
      <c r="D21" t="s">
        <v>199</v>
      </c>
    </row>
    <row r="22" spans="1:4" x14ac:dyDescent="0.35">
      <c r="A22" t="s">
        <v>105</v>
      </c>
      <c r="B22">
        <v>3</v>
      </c>
      <c r="D22" t="s">
        <v>199</v>
      </c>
    </row>
    <row r="23" spans="1:4" x14ac:dyDescent="0.35">
      <c r="A23" t="s">
        <v>110</v>
      </c>
      <c r="B23">
        <v>5</v>
      </c>
      <c r="D23" t="s">
        <v>199</v>
      </c>
    </row>
    <row r="24" spans="1:4" x14ac:dyDescent="0.35">
      <c r="A24" t="s">
        <v>120</v>
      </c>
      <c r="B24">
        <v>39</v>
      </c>
      <c r="D24" t="s">
        <v>199</v>
      </c>
    </row>
    <row r="25" spans="1:4" x14ac:dyDescent="0.35">
      <c r="A25" t="s">
        <v>152</v>
      </c>
      <c r="B25">
        <v>1</v>
      </c>
      <c r="D25" t="s">
        <v>199</v>
      </c>
    </row>
    <row r="26" spans="1:4" x14ac:dyDescent="0.35">
      <c r="A26" t="s">
        <v>154</v>
      </c>
      <c r="B26">
        <v>2</v>
      </c>
      <c r="D26" t="s">
        <v>199</v>
      </c>
    </row>
    <row r="27" spans="1:4" x14ac:dyDescent="0.35">
      <c r="A27" t="s">
        <v>158</v>
      </c>
      <c r="B27">
        <v>2</v>
      </c>
      <c r="D27" t="s">
        <v>199</v>
      </c>
    </row>
    <row r="28" spans="1:4" x14ac:dyDescent="0.35">
      <c r="A28" t="s">
        <v>159</v>
      </c>
      <c r="B28">
        <f>COUNTA(A28:A28)</f>
        <v>1</v>
      </c>
      <c r="D28" t="s">
        <v>199</v>
      </c>
    </row>
    <row r="29" spans="1:4" x14ac:dyDescent="0.35">
      <c r="A29" t="s">
        <v>170</v>
      </c>
      <c r="B29">
        <v>1</v>
      </c>
      <c r="D29" t="s">
        <v>199</v>
      </c>
    </row>
    <row r="30" spans="1:4" x14ac:dyDescent="0.35">
      <c r="A30" t="s">
        <v>172</v>
      </c>
      <c r="B30">
        <v>4</v>
      </c>
      <c r="D30" t="s">
        <v>199</v>
      </c>
    </row>
    <row r="31" spans="1:4" x14ac:dyDescent="0.35">
      <c r="A31" t="s">
        <v>176</v>
      </c>
      <c r="B31">
        <v>1</v>
      </c>
      <c r="D31" t="s">
        <v>199</v>
      </c>
    </row>
    <row r="32" spans="1:4" x14ac:dyDescent="0.35">
      <c r="A32" t="s">
        <v>178</v>
      </c>
      <c r="B32">
        <v>1</v>
      </c>
      <c r="D32" t="s">
        <v>199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54F18-CBE6-400F-A81B-2DDC48B353EF}">
  <dimension ref="A1:D53"/>
  <sheetViews>
    <sheetView workbookViewId="0">
      <selection activeCell="F1" sqref="F1"/>
    </sheetView>
  </sheetViews>
  <sheetFormatPr defaultRowHeight="14.5" x14ac:dyDescent="0.35"/>
  <cols>
    <col min="1" max="1" width="39" bestFit="1" customWidth="1"/>
  </cols>
  <sheetData>
    <row r="1" spans="1:4" x14ac:dyDescent="0.35">
      <c r="A1" s="1" t="s">
        <v>168</v>
      </c>
      <c r="B1">
        <v>1</v>
      </c>
      <c r="D1" t="s">
        <v>199</v>
      </c>
    </row>
    <row r="2" spans="1:4" x14ac:dyDescent="0.35">
      <c r="A2" s="1" t="s">
        <v>9</v>
      </c>
      <c r="B2">
        <v>8</v>
      </c>
      <c r="D2" t="s">
        <v>199</v>
      </c>
    </row>
    <row r="3" spans="1:4" x14ac:dyDescent="0.35">
      <c r="A3" s="1" t="s">
        <v>5</v>
      </c>
      <c r="B3">
        <v>10</v>
      </c>
      <c r="D3" t="s">
        <v>199</v>
      </c>
    </row>
    <row r="4" spans="1:4" x14ac:dyDescent="0.35">
      <c r="A4" s="1" t="s">
        <v>17</v>
      </c>
      <c r="B4">
        <v>4</v>
      </c>
      <c r="D4" t="s">
        <v>199</v>
      </c>
    </row>
    <row r="5" spans="1:4" x14ac:dyDescent="0.35">
      <c r="A5" s="1" t="s">
        <v>11</v>
      </c>
      <c r="B5">
        <v>11</v>
      </c>
      <c r="D5" t="s">
        <v>199</v>
      </c>
    </row>
    <row r="6" spans="1:4" x14ac:dyDescent="0.35">
      <c r="A6" s="1" t="s">
        <v>118</v>
      </c>
      <c r="B6">
        <v>4</v>
      </c>
      <c r="D6" t="s">
        <v>199</v>
      </c>
    </row>
    <row r="7" spans="1:4" x14ac:dyDescent="0.35">
      <c r="A7" s="1" t="s">
        <v>21</v>
      </c>
      <c r="B7">
        <v>13</v>
      </c>
      <c r="D7" t="s">
        <v>199</v>
      </c>
    </row>
    <row r="8" spans="1:4" x14ac:dyDescent="0.35">
      <c r="A8" s="1" t="s">
        <v>112</v>
      </c>
      <c r="B8">
        <v>1</v>
      </c>
      <c r="D8" t="s">
        <v>199</v>
      </c>
    </row>
    <row r="9" spans="1:4" x14ac:dyDescent="0.35">
      <c r="A9" s="1" t="s">
        <v>108</v>
      </c>
      <c r="B9">
        <v>1</v>
      </c>
      <c r="D9" t="s">
        <v>199</v>
      </c>
    </row>
    <row r="10" spans="1:4" x14ac:dyDescent="0.35">
      <c r="A10" s="1" t="s">
        <v>174</v>
      </c>
      <c r="B10">
        <v>1</v>
      </c>
      <c r="D10" t="s">
        <v>199</v>
      </c>
    </row>
    <row r="11" spans="1:4" x14ac:dyDescent="0.35">
      <c r="A11" s="1" t="s">
        <v>164</v>
      </c>
      <c r="B11">
        <v>1</v>
      </c>
      <c r="D11" t="s">
        <v>199</v>
      </c>
    </row>
    <row r="12" spans="1:4" x14ac:dyDescent="0.35">
      <c r="A12" s="1" t="s">
        <v>128</v>
      </c>
      <c r="B12">
        <v>3</v>
      </c>
      <c r="D12" t="s">
        <v>199</v>
      </c>
    </row>
    <row r="13" spans="1:4" x14ac:dyDescent="0.35">
      <c r="A13" s="1" t="s">
        <v>31</v>
      </c>
      <c r="B13">
        <v>13</v>
      </c>
      <c r="D13" t="s">
        <v>199</v>
      </c>
    </row>
    <row r="14" spans="1:4" x14ac:dyDescent="0.35">
      <c r="A14" s="1" t="s">
        <v>25</v>
      </c>
      <c r="B14">
        <v>11</v>
      </c>
      <c r="D14" t="s">
        <v>199</v>
      </c>
    </row>
    <row r="15" spans="1:4" x14ac:dyDescent="0.35">
      <c r="A15" s="1" t="s">
        <v>74</v>
      </c>
      <c r="B15">
        <v>1</v>
      </c>
      <c r="D15" t="s">
        <v>199</v>
      </c>
    </row>
    <row r="16" spans="1:4" x14ac:dyDescent="0.35">
      <c r="A16" s="1" t="s">
        <v>56</v>
      </c>
      <c r="B16">
        <v>5</v>
      </c>
      <c r="D16" t="s">
        <v>199</v>
      </c>
    </row>
    <row r="17" spans="1:4" x14ac:dyDescent="0.35">
      <c r="A17" s="1" t="s">
        <v>126</v>
      </c>
      <c r="B17">
        <v>1</v>
      </c>
      <c r="D17" t="s">
        <v>199</v>
      </c>
    </row>
    <row r="18" spans="1:4" x14ac:dyDescent="0.35">
      <c r="A18" s="1" t="s">
        <v>47</v>
      </c>
      <c r="B18">
        <v>1</v>
      </c>
      <c r="D18" t="s">
        <v>199</v>
      </c>
    </row>
    <row r="19" spans="1:4" x14ac:dyDescent="0.35">
      <c r="A19" s="1" t="s">
        <v>156</v>
      </c>
      <c r="B19">
        <v>2</v>
      </c>
      <c r="D19" t="s">
        <v>199</v>
      </c>
    </row>
    <row r="20" spans="1:4" x14ac:dyDescent="0.35">
      <c r="A20" s="1" t="s">
        <v>43</v>
      </c>
      <c r="B20">
        <v>2</v>
      </c>
      <c r="D20" t="s">
        <v>199</v>
      </c>
    </row>
    <row r="21" spans="1:4" x14ac:dyDescent="0.35">
      <c r="A21" s="1" t="s">
        <v>89</v>
      </c>
      <c r="B21">
        <v>2</v>
      </c>
      <c r="D21" t="s">
        <v>199</v>
      </c>
    </row>
    <row r="22" spans="1:4" x14ac:dyDescent="0.35">
      <c r="A22" s="1" t="s">
        <v>37</v>
      </c>
      <c r="B22">
        <v>4</v>
      </c>
      <c r="D22" t="s">
        <v>199</v>
      </c>
    </row>
    <row r="23" spans="1:4" x14ac:dyDescent="0.35">
      <c r="A23" s="1" t="s">
        <v>93</v>
      </c>
      <c r="B23">
        <v>1</v>
      </c>
      <c r="D23" t="s">
        <v>199</v>
      </c>
    </row>
    <row r="24" spans="1:4" x14ac:dyDescent="0.35">
      <c r="A24" s="1" t="s">
        <v>87</v>
      </c>
      <c r="B24">
        <v>1</v>
      </c>
      <c r="D24" t="s">
        <v>199</v>
      </c>
    </row>
    <row r="25" spans="1:4" x14ac:dyDescent="0.35">
      <c r="A25" s="1" t="s">
        <v>60</v>
      </c>
      <c r="B25">
        <v>3</v>
      </c>
      <c r="D25" t="s">
        <v>199</v>
      </c>
    </row>
    <row r="26" spans="1:4" x14ac:dyDescent="0.35">
      <c r="A26" s="1" t="s">
        <v>200</v>
      </c>
      <c r="B26">
        <v>1</v>
      </c>
      <c r="D26" t="s">
        <v>199</v>
      </c>
    </row>
    <row r="27" spans="1:4" x14ac:dyDescent="0.35">
      <c r="A27" s="1" t="s">
        <v>97</v>
      </c>
      <c r="B27">
        <v>1</v>
      </c>
      <c r="D27" t="s">
        <v>199</v>
      </c>
    </row>
    <row r="28" spans="1:4" x14ac:dyDescent="0.35">
      <c r="A28" s="1" t="s">
        <v>132</v>
      </c>
      <c r="B28">
        <v>1</v>
      </c>
      <c r="D28" t="s">
        <v>199</v>
      </c>
    </row>
    <row r="29" spans="1:4" x14ac:dyDescent="0.35">
      <c r="A29" s="1" t="s">
        <v>161</v>
      </c>
      <c r="B29">
        <v>1</v>
      </c>
      <c r="D29" t="s">
        <v>199</v>
      </c>
    </row>
    <row r="30" spans="1:4" x14ac:dyDescent="0.35">
      <c r="A30" s="1" t="s">
        <v>72</v>
      </c>
      <c r="B30">
        <v>1</v>
      </c>
      <c r="D30" t="s">
        <v>199</v>
      </c>
    </row>
    <row r="31" spans="1:4" x14ac:dyDescent="0.35">
      <c r="A31" s="1" t="s">
        <v>136</v>
      </c>
      <c r="B31">
        <v>1</v>
      </c>
      <c r="D31" t="s">
        <v>199</v>
      </c>
    </row>
    <row r="32" spans="1:4" x14ac:dyDescent="0.35">
      <c r="A32" s="1" t="s">
        <v>150</v>
      </c>
      <c r="B32">
        <v>2</v>
      </c>
      <c r="D32" t="s">
        <v>199</v>
      </c>
    </row>
    <row r="33" spans="1:4" x14ac:dyDescent="0.35">
      <c r="A33" s="1" t="s">
        <v>41</v>
      </c>
      <c r="B33">
        <v>1</v>
      </c>
      <c r="D33" t="s">
        <v>199</v>
      </c>
    </row>
    <row r="34" spans="1:4" x14ac:dyDescent="0.35">
      <c r="A34" s="1" t="s">
        <v>146</v>
      </c>
      <c r="B34">
        <v>1</v>
      </c>
      <c r="D34" t="s">
        <v>199</v>
      </c>
    </row>
    <row r="35" spans="1:4" x14ac:dyDescent="0.35">
      <c r="A35" s="1" t="s">
        <v>15</v>
      </c>
      <c r="B35">
        <v>1</v>
      </c>
      <c r="D35" t="s">
        <v>199</v>
      </c>
    </row>
    <row r="36" spans="1:4" x14ac:dyDescent="0.35">
      <c r="A36" s="1" t="s">
        <v>144</v>
      </c>
      <c r="B36">
        <v>2</v>
      </c>
      <c r="D36" t="s">
        <v>199</v>
      </c>
    </row>
    <row r="37" spans="1:4" x14ac:dyDescent="0.35">
      <c r="A37" s="1" t="s">
        <v>64</v>
      </c>
      <c r="B37">
        <v>3</v>
      </c>
      <c r="D37" t="s">
        <v>199</v>
      </c>
    </row>
    <row r="38" spans="1:4" x14ac:dyDescent="0.35">
      <c r="A38" s="1" t="s">
        <v>13</v>
      </c>
      <c r="B38">
        <v>4</v>
      </c>
      <c r="D38" t="s">
        <v>199</v>
      </c>
    </row>
    <row r="39" spans="1:4" x14ac:dyDescent="0.35">
      <c r="A39" s="1" t="s">
        <v>166</v>
      </c>
      <c r="B39">
        <v>1</v>
      </c>
      <c r="D39" t="s">
        <v>199</v>
      </c>
    </row>
    <row r="40" spans="1:4" x14ac:dyDescent="0.35">
      <c r="A40" s="1" t="s">
        <v>122</v>
      </c>
      <c r="B40">
        <v>2</v>
      </c>
      <c r="D40" t="s">
        <v>199</v>
      </c>
    </row>
    <row r="41" spans="1:4" x14ac:dyDescent="0.35">
      <c r="A41" s="1" t="s">
        <v>68</v>
      </c>
      <c r="B41">
        <v>2</v>
      </c>
      <c r="D41" t="s">
        <v>199</v>
      </c>
    </row>
    <row r="42" spans="1:4" x14ac:dyDescent="0.35">
      <c r="A42" s="1" t="s">
        <v>130</v>
      </c>
      <c r="B42">
        <v>2</v>
      </c>
      <c r="D42" t="s">
        <v>199</v>
      </c>
    </row>
    <row r="43" spans="1:4" x14ac:dyDescent="0.35">
      <c r="A43" s="1" t="s">
        <v>7</v>
      </c>
      <c r="B43">
        <v>3</v>
      </c>
      <c r="D43" t="s">
        <v>199</v>
      </c>
    </row>
    <row r="44" spans="1:4" x14ac:dyDescent="0.35">
      <c r="A44" s="1" t="s">
        <v>124</v>
      </c>
      <c r="B44">
        <v>1</v>
      </c>
      <c r="D44" t="s">
        <v>199</v>
      </c>
    </row>
    <row r="45" spans="1:4" x14ac:dyDescent="0.35">
      <c r="A45" s="1" t="s">
        <v>29</v>
      </c>
      <c r="B45">
        <v>8</v>
      </c>
      <c r="D45" t="s">
        <v>199</v>
      </c>
    </row>
    <row r="46" spans="1:4" x14ac:dyDescent="0.35">
      <c r="A46" s="1" t="s">
        <v>116</v>
      </c>
      <c r="B46">
        <v>1</v>
      </c>
      <c r="D46" t="s">
        <v>199</v>
      </c>
    </row>
    <row r="47" spans="1:4" x14ac:dyDescent="0.35">
      <c r="A47" s="1" t="s">
        <v>134</v>
      </c>
      <c r="B47">
        <v>1</v>
      </c>
      <c r="D47" t="s">
        <v>199</v>
      </c>
    </row>
    <row r="48" spans="1:4" x14ac:dyDescent="0.35">
      <c r="A48" s="1" t="s">
        <v>85</v>
      </c>
      <c r="B48">
        <v>1</v>
      </c>
      <c r="D48" t="s">
        <v>199</v>
      </c>
    </row>
    <row r="49" spans="1:4" x14ac:dyDescent="0.35">
      <c r="A49" s="1" t="s">
        <v>140</v>
      </c>
      <c r="B49">
        <v>1</v>
      </c>
      <c r="D49" t="s">
        <v>199</v>
      </c>
    </row>
    <row r="50" spans="1:4" x14ac:dyDescent="0.35">
      <c r="A50" s="1" t="s">
        <v>138</v>
      </c>
      <c r="B50">
        <v>2</v>
      </c>
      <c r="D50" t="s">
        <v>199</v>
      </c>
    </row>
    <row r="51" spans="1:4" x14ac:dyDescent="0.35">
      <c r="A51" s="1" t="s">
        <v>1</v>
      </c>
      <c r="B51">
        <v>2</v>
      </c>
      <c r="D51" t="s">
        <v>199</v>
      </c>
    </row>
    <row r="52" spans="1:4" x14ac:dyDescent="0.35">
      <c r="A52" s="1" t="s">
        <v>19</v>
      </c>
      <c r="B52">
        <v>2</v>
      </c>
      <c r="D52" t="s">
        <v>199</v>
      </c>
    </row>
    <row r="53" spans="1:4" x14ac:dyDescent="0.35">
      <c r="A53" s="1" t="s">
        <v>142</v>
      </c>
      <c r="B53">
        <v>1</v>
      </c>
      <c r="D53" t="s">
        <v>199</v>
      </c>
    </row>
  </sheetData>
  <sortState xmlns:xlrd2="http://schemas.microsoft.com/office/spreadsheetml/2017/richdata2" ref="A35:A53">
    <sortCondition ref="A35:A5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D7474E97030041BEFD511F27C4165A" ma:contentTypeVersion="17" ma:contentTypeDescription="Create a new document." ma:contentTypeScope="" ma:versionID="be0a11018bcbdc1146b9f617ef7cecf7">
  <xsd:schema xmlns:xsd="http://www.w3.org/2001/XMLSchema" xmlns:xs="http://www.w3.org/2001/XMLSchema" xmlns:p="http://schemas.microsoft.com/office/2006/metadata/properties" xmlns:ns2="ca3d7056-83e8-429f-a74b-02c945a0cc44" xmlns:ns3="e4965b99-cac7-40ce-afae-6c99429c4e4c" targetNamespace="http://schemas.microsoft.com/office/2006/metadata/properties" ma:root="true" ma:fieldsID="40d9a4680b039654c1abb200311cd957" ns2:_="" ns3:_="">
    <xsd:import namespace="ca3d7056-83e8-429f-a74b-02c945a0cc44"/>
    <xsd:import namespace="e4965b99-cac7-40ce-afae-6c99429c4e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d7056-83e8-429f-a74b-02c945a0cc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0f6801d-a206-4dc9-bbf3-bf0715166b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965b99-cac7-40ce-afae-6c99429c4e4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e5116033-3671-4af3-99c6-9a2721c1a951}" ma:internalName="TaxCatchAll" ma:showField="CatchAllData" ma:web="e4965b99-cac7-40ce-afae-6c99429c4e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926022-7A4F-4F57-BA32-96094E9A52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A8D1AF-9865-4FEF-A674-21A5534776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d7056-83e8-429f-a74b-02c945a0cc44"/>
    <ds:schemaRef ds:uri="e4965b99-cac7-40ce-afae-6c99429c4e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AllObswPlant</vt:lpstr>
      <vt:lpstr>ResearchGrade</vt:lpstr>
      <vt:lpstr>ResearchGradewPlant</vt:lpstr>
      <vt:lpstr>BottomLevel_RG</vt:lpstr>
      <vt:lpstr>MidLevel_RG</vt:lpstr>
      <vt:lpstr>InteractionMatrixwLabels_RG</vt:lpstr>
      <vt:lpstr>InteractionMatrixwoLabels_RG</vt:lpstr>
      <vt:lpstr>BottomLevel_All</vt:lpstr>
      <vt:lpstr>MidLevel_All</vt:lpstr>
      <vt:lpstr>InteractionMatrixwLabels_All</vt:lpstr>
      <vt:lpstr>InteractionMatrixwoLabels_All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Elizabeth Wawrzyniak</cp:lastModifiedBy>
  <cp:revision/>
  <dcterms:created xsi:type="dcterms:W3CDTF">2023-08-06T19:11:42Z</dcterms:created>
  <dcterms:modified xsi:type="dcterms:W3CDTF">2024-05-22T00:01:20Z</dcterms:modified>
  <cp:category/>
  <cp:contentStatus/>
</cp:coreProperties>
</file>