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onzagau.sharepoint.com/teams/library/scholarlyresources/Shared Documents/IR/IR Site Pending/Pollinator Project/Files for Archive/oshei_pollinator_data/"/>
    </mc:Choice>
  </mc:AlternateContent>
  <xr:revisionPtr revIDLastSave="1179" documentId="11_E60897F41BE170836B02CE998F75CCDC64E183C8" xr6:coauthVersionLast="47" xr6:coauthVersionMax="47" xr10:uidLastSave="{DA2D8219-8DBE-43EE-B812-C2CA75F23DC1}"/>
  <bookViews>
    <workbookView xWindow="28680" yWindow="-90" windowWidth="25440" windowHeight="15540" xr2:uid="{00000000-000D-0000-FFFF-FFFF00000000}"/>
  </bookViews>
  <sheets>
    <sheet name="AllObswPlant" sheetId="1" r:id="rId1"/>
    <sheet name="ResearchGradewPlant" sheetId="2" r:id="rId2"/>
    <sheet name="BottomLevel_RG" sheetId="3" r:id="rId3"/>
    <sheet name="MidLevel_RG" sheetId="4" r:id="rId4"/>
    <sheet name="InteractionMatrixwLabels_RG" sheetId="5" r:id="rId5"/>
    <sheet name="InteractionMatrixwoLabels_RG" sheetId="6" r:id="rId6"/>
    <sheet name="BottomLevel_All" sheetId="7" r:id="rId7"/>
    <sheet name="MidLevel_All" sheetId="8" r:id="rId8"/>
    <sheet name="InteractionMatrixwLabels_All" sheetId="9" r:id="rId9"/>
    <sheet name="InteractionMatrixwoLabels_All" sheetId="10" r:id="rId10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9" i="9" l="1"/>
  <c r="D59" i="9"/>
  <c r="E59" i="9"/>
  <c r="F59" i="9"/>
  <c r="G59" i="9"/>
  <c r="H59" i="9"/>
  <c r="I59" i="9"/>
  <c r="J59" i="9"/>
  <c r="K59" i="9"/>
  <c r="L59" i="9"/>
  <c r="M59" i="9"/>
  <c r="N59" i="9"/>
  <c r="O59" i="9"/>
  <c r="P59" i="9"/>
  <c r="Q59" i="9"/>
  <c r="R59" i="9"/>
  <c r="S59" i="9"/>
  <c r="B59" i="9"/>
  <c r="C58" i="9"/>
  <c r="D58" i="9"/>
  <c r="E58" i="9"/>
  <c r="F58" i="9"/>
  <c r="G58" i="9"/>
  <c r="H58" i="9"/>
  <c r="I58" i="9"/>
  <c r="J58" i="9"/>
  <c r="K58" i="9"/>
  <c r="L58" i="9"/>
  <c r="M58" i="9"/>
  <c r="N58" i="9"/>
  <c r="O58" i="9"/>
  <c r="P58" i="9"/>
  <c r="Q58" i="9"/>
  <c r="R58" i="9"/>
  <c r="S58" i="9"/>
  <c r="B58" i="9"/>
  <c r="C57" i="9"/>
  <c r="D57" i="9"/>
  <c r="E57" i="9"/>
  <c r="F57" i="9"/>
  <c r="G57" i="9"/>
  <c r="H57" i="9"/>
  <c r="I57" i="9"/>
  <c r="J57" i="9"/>
  <c r="K57" i="9"/>
  <c r="L57" i="9"/>
  <c r="M57" i="9"/>
  <c r="N57" i="9"/>
  <c r="O57" i="9"/>
  <c r="P57" i="9"/>
  <c r="Q57" i="9"/>
  <c r="R57" i="9"/>
  <c r="S57" i="9"/>
  <c r="B57" i="9"/>
  <c r="C56" i="9"/>
  <c r="D56" i="9"/>
  <c r="E56" i="9"/>
  <c r="F56" i="9"/>
  <c r="G56" i="9"/>
  <c r="H56" i="9"/>
  <c r="I56" i="9"/>
  <c r="J56" i="9"/>
  <c r="K56" i="9"/>
  <c r="L56" i="9"/>
  <c r="M56" i="9"/>
  <c r="N56" i="9"/>
  <c r="O56" i="9"/>
  <c r="P56" i="9"/>
  <c r="Q56" i="9"/>
  <c r="R56" i="9"/>
  <c r="S56" i="9"/>
  <c r="B56" i="9"/>
  <c r="C55" i="9"/>
  <c r="D55" i="9"/>
  <c r="E55" i="9"/>
  <c r="F55" i="9"/>
  <c r="G55" i="9"/>
  <c r="H55" i="9"/>
  <c r="I55" i="9"/>
  <c r="J55" i="9"/>
  <c r="K55" i="9"/>
  <c r="L55" i="9"/>
  <c r="M55" i="9"/>
  <c r="N55" i="9"/>
  <c r="O55" i="9"/>
  <c r="P55" i="9"/>
  <c r="Q55" i="9"/>
  <c r="R55" i="9"/>
  <c r="S55" i="9"/>
  <c r="B55" i="9"/>
  <c r="C54" i="9"/>
  <c r="D54" i="9"/>
  <c r="E54" i="9"/>
  <c r="F54" i="9"/>
  <c r="G54" i="9"/>
  <c r="H54" i="9"/>
  <c r="I54" i="9"/>
  <c r="J54" i="9"/>
  <c r="K54" i="9"/>
  <c r="L54" i="9"/>
  <c r="M54" i="9"/>
  <c r="N54" i="9"/>
  <c r="O54" i="9"/>
  <c r="P54" i="9"/>
  <c r="Q54" i="9"/>
  <c r="R54" i="9"/>
  <c r="S54" i="9"/>
  <c r="B54" i="9"/>
  <c r="C53" i="9"/>
  <c r="D53" i="9"/>
  <c r="E53" i="9"/>
  <c r="F53" i="9"/>
  <c r="G53" i="9"/>
  <c r="H53" i="9"/>
  <c r="I53" i="9"/>
  <c r="J53" i="9"/>
  <c r="K53" i="9"/>
  <c r="L53" i="9"/>
  <c r="M53" i="9"/>
  <c r="N53" i="9"/>
  <c r="O53" i="9"/>
  <c r="P53" i="9"/>
  <c r="Q53" i="9"/>
  <c r="R53" i="9"/>
  <c r="S53" i="9"/>
  <c r="B53" i="9"/>
  <c r="C52" i="9"/>
  <c r="D52" i="9"/>
  <c r="E52" i="9"/>
  <c r="F52" i="9"/>
  <c r="G52" i="9"/>
  <c r="H52" i="9"/>
  <c r="I52" i="9"/>
  <c r="J52" i="9"/>
  <c r="K52" i="9"/>
  <c r="L52" i="9"/>
  <c r="M52" i="9"/>
  <c r="N52" i="9"/>
  <c r="O52" i="9"/>
  <c r="P52" i="9"/>
  <c r="Q52" i="9"/>
  <c r="R52" i="9"/>
  <c r="S52" i="9"/>
  <c r="B52" i="9"/>
  <c r="C51" i="9"/>
  <c r="D51" i="9"/>
  <c r="E51" i="9"/>
  <c r="F51" i="9"/>
  <c r="G51" i="9"/>
  <c r="H51" i="9"/>
  <c r="I51" i="9"/>
  <c r="J51" i="9"/>
  <c r="K51" i="9"/>
  <c r="L51" i="9"/>
  <c r="M51" i="9"/>
  <c r="N51" i="9"/>
  <c r="O51" i="9"/>
  <c r="P51" i="9"/>
  <c r="Q51" i="9"/>
  <c r="R51" i="9"/>
  <c r="S51" i="9"/>
  <c r="B51" i="9"/>
  <c r="C50" i="9"/>
  <c r="D50" i="9"/>
  <c r="E50" i="9"/>
  <c r="F50" i="9"/>
  <c r="G50" i="9"/>
  <c r="H50" i="9"/>
  <c r="I50" i="9"/>
  <c r="J50" i="9"/>
  <c r="K50" i="9"/>
  <c r="L50" i="9"/>
  <c r="M50" i="9"/>
  <c r="N50" i="9"/>
  <c r="O50" i="9"/>
  <c r="P50" i="9"/>
  <c r="Q50" i="9"/>
  <c r="R50" i="9"/>
  <c r="S50" i="9"/>
  <c r="B50" i="9"/>
  <c r="C49" i="9"/>
  <c r="D49" i="9"/>
  <c r="E49" i="9"/>
  <c r="F49" i="9"/>
  <c r="G49" i="9"/>
  <c r="H49" i="9"/>
  <c r="I49" i="9"/>
  <c r="J49" i="9"/>
  <c r="K49" i="9"/>
  <c r="L49" i="9"/>
  <c r="M49" i="9"/>
  <c r="N49" i="9"/>
  <c r="O49" i="9"/>
  <c r="P49" i="9"/>
  <c r="Q49" i="9"/>
  <c r="R49" i="9"/>
  <c r="S49" i="9"/>
  <c r="B49" i="9"/>
  <c r="C48" i="9"/>
  <c r="D48" i="9"/>
  <c r="E48" i="9"/>
  <c r="F48" i="9"/>
  <c r="G48" i="9"/>
  <c r="H48" i="9"/>
  <c r="I48" i="9"/>
  <c r="J48" i="9"/>
  <c r="K48" i="9"/>
  <c r="L48" i="9"/>
  <c r="M48" i="9"/>
  <c r="N48" i="9"/>
  <c r="O48" i="9"/>
  <c r="P48" i="9"/>
  <c r="Q48" i="9"/>
  <c r="R48" i="9"/>
  <c r="S48" i="9"/>
  <c r="B48" i="9"/>
  <c r="C47" i="9"/>
  <c r="D47" i="9"/>
  <c r="E47" i="9"/>
  <c r="F47" i="9"/>
  <c r="G47" i="9"/>
  <c r="H47" i="9"/>
  <c r="I47" i="9"/>
  <c r="J47" i="9"/>
  <c r="K47" i="9"/>
  <c r="L47" i="9"/>
  <c r="M47" i="9"/>
  <c r="N47" i="9"/>
  <c r="O47" i="9"/>
  <c r="P47" i="9"/>
  <c r="Q47" i="9"/>
  <c r="R47" i="9"/>
  <c r="S47" i="9"/>
  <c r="B47" i="9"/>
  <c r="C46" i="9"/>
  <c r="D46" i="9"/>
  <c r="E46" i="9"/>
  <c r="F46" i="9"/>
  <c r="G46" i="9"/>
  <c r="H46" i="9"/>
  <c r="I46" i="9"/>
  <c r="J46" i="9"/>
  <c r="K46" i="9"/>
  <c r="L46" i="9"/>
  <c r="M46" i="9"/>
  <c r="N46" i="9"/>
  <c r="O46" i="9"/>
  <c r="P46" i="9"/>
  <c r="Q46" i="9"/>
  <c r="R46" i="9"/>
  <c r="S46" i="9"/>
  <c r="B46" i="9"/>
  <c r="C45" i="9"/>
  <c r="D45" i="9"/>
  <c r="E45" i="9"/>
  <c r="F45" i="9"/>
  <c r="G45" i="9"/>
  <c r="H45" i="9"/>
  <c r="I45" i="9"/>
  <c r="J45" i="9"/>
  <c r="K45" i="9"/>
  <c r="L45" i="9"/>
  <c r="M45" i="9"/>
  <c r="N45" i="9"/>
  <c r="O45" i="9"/>
  <c r="P45" i="9"/>
  <c r="Q45" i="9"/>
  <c r="R45" i="9"/>
  <c r="S45" i="9"/>
  <c r="B45" i="9"/>
  <c r="C44" i="9"/>
  <c r="D44" i="9"/>
  <c r="E44" i="9"/>
  <c r="F44" i="9"/>
  <c r="G44" i="9"/>
  <c r="H44" i="9"/>
  <c r="I44" i="9"/>
  <c r="J44" i="9"/>
  <c r="K44" i="9"/>
  <c r="L44" i="9"/>
  <c r="M44" i="9"/>
  <c r="N44" i="9"/>
  <c r="O44" i="9"/>
  <c r="P44" i="9"/>
  <c r="Q44" i="9"/>
  <c r="R44" i="9"/>
  <c r="S44" i="9"/>
  <c r="B44" i="9"/>
  <c r="C43" i="9"/>
  <c r="D43" i="9"/>
  <c r="E43" i="9"/>
  <c r="F43" i="9"/>
  <c r="G43" i="9"/>
  <c r="H43" i="9"/>
  <c r="I43" i="9"/>
  <c r="J43" i="9"/>
  <c r="K43" i="9"/>
  <c r="L43" i="9"/>
  <c r="M43" i="9"/>
  <c r="N43" i="9"/>
  <c r="O43" i="9"/>
  <c r="P43" i="9"/>
  <c r="Q43" i="9"/>
  <c r="R43" i="9"/>
  <c r="S43" i="9"/>
  <c r="B43" i="9"/>
  <c r="C42" i="9"/>
  <c r="D42" i="9"/>
  <c r="E42" i="9"/>
  <c r="F42" i="9"/>
  <c r="G42" i="9"/>
  <c r="H42" i="9"/>
  <c r="I42" i="9"/>
  <c r="J42" i="9"/>
  <c r="K42" i="9"/>
  <c r="L42" i="9"/>
  <c r="M42" i="9"/>
  <c r="N42" i="9"/>
  <c r="O42" i="9"/>
  <c r="P42" i="9"/>
  <c r="Q42" i="9"/>
  <c r="R42" i="9"/>
  <c r="S42" i="9"/>
  <c r="B42" i="9"/>
  <c r="C41" i="9"/>
  <c r="D41" i="9"/>
  <c r="E41" i="9"/>
  <c r="F41" i="9"/>
  <c r="G41" i="9"/>
  <c r="H41" i="9"/>
  <c r="I41" i="9"/>
  <c r="J41" i="9"/>
  <c r="K41" i="9"/>
  <c r="L41" i="9"/>
  <c r="M41" i="9"/>
  <c r="N41" i="9"/>
  <c r="O41" i="9"/>
  <c r="P41" i="9"/>
  <c r="Q41" i="9"/>
  <c r="R41" i="9"/>
  <c r="S41" i="9"/>
  <c r="B41" i="9"/>
  <c r="C40" i="9"/>
  <c r="D40" i="9"/>
  <c r="E40" i="9"/>
  <c r="F40" i="9"/>
  <c r="G40" i="9"/>
  <c r="H40" i="9"/>
  <c r="I40" i="9"/>
  <c r="J40" i="9"/>
  <c r="K40" i="9"/>
  <c r="L40" i="9"/>
  <c r="M40" i="9"/>
  <c r="N40" i="9"/>
  <c r="O40" i="9"/>
  <c r="P40" i="9"/>
  <c r="Q40" i="9"/>
  <c r="R40" i="9"/>
  <c r="S40" i="9"/>
  <c r="B40" i="9"/>
  <c r="C39" i="9"/>
  <c r="D39" i="9"/>
  <c r="E39" i="9"/>
  <c r="F39" i="9"/>
  <c r="G39" i="9"/>
  <c r="H39" i="9"/>
  <c r="I39" i="9"/>
  <c r="J39" i="9"/>
  <c r="K39" i="9"/>
  <c r="L39" i="9"/>
  <c r="M39" i="9"/>
  <c r="N39" i="9"/>
  <c r="O39" i="9"/>
  <c r="P39" i="9"/>
  <c r="Q39" i="9"/>
  <c r="R39" i="9"/>
  <c r="S39" i="9"/>
  <c r="B39" i="9"/>
  <c r="C38" i="9"/>
  <c r="D38" i="9"/>
  <c r="E38" i="9"/>
  <c r="F38" i="9"/>
  <c r="G38" i="9"/>
  <c r="H38" i="9"/>
  <c r="I38" i="9"/>
  <c r="J38" i="9"/>
  <c r="K38" i="9"/>
  <c r="L38" i="9"/>
  <c r="M38" i="9"/>
  <c r="N38" i="9"/>
  <c r="O38" i="9"/>
  <c r="P38" i="9"/>
  <c r="Q38" i="9"/>
  <c r="R38" i="9"/>
  <c r="S38" i="9"/>
  <c r="B38" i="9"/>
  <c r="C37" i="9"/>
  <c r="D37" i="9"/>
  <c r="E37" i="9"/>
  <c r="F37" i="9"/>
  <c r="G37" i="9"/>
  <c r="H37" i="9"/>
  <c r="I37" i="9"/>
  <c r="J37" i="9"/>
  <c r="K37" i="9"/>
  <c r="L37" i="9"/>
  <c r="M37" i="9"/>
  <c r="N37" i="9"/>
  <c r="O37" i="9"/>
  <c r="P37" i="9"/>
  <c r="Q37" i="9"/>
  <c r="R37" i="9"/>
  <c r="S37" i="9"/>
  <c r="B37" i="9"/>
  <c r="C36" i="9"/>
  <c r="D36" i="9"/>
  <c r="E36" i="9"/>
  <c r="F36" i="9"/>
  <c r="G36" i="9"/>
  <c r="H36" i="9"/>
  <c r="I36" i="9"/>
  <c r="J36" i="9"/>
  <c r="K36" i="9"/>
  <c r="L36" i="9"/>
  <c r="M36" i="9"/>
  <c r="N36" i="9"/>
  <c r="O36" i="9"/>
  <c r="P36" i="9"/>
  <c r="Q36" i="9"/>
  <c r="R36" i="9"/>
  <c r="S36" i="9"/>
  <c r="B36" i="9"/>
  <c r="C35" i="9"/>
  <c r="D35" i="9"/>
  <c r="E35" i="9"/>
  <c r="F35" i="9"/>
  <c r="G35" i="9"/>
  <c r="H35" i="9"/>
  <c r="I35" i="9"/>
  <c r="J35" i="9"/>
  <c r="K35" i="9"/>
  <c r="L35" i="9"/>
  <c r="M35" i="9"/>
  <c r="N35" i="9"/>
  <c r="O35" i="9"/>
  <c r="P35" i="9"/>
  <c r="Q35" i="9"/>
  <c r="R35" i="9"/>
  <c r="S35" i="9"/>
  <c r="B35" i="9"/>
  <c r="C34" i="9"/>
  <c r="D34" i="9"/>
  <c r="E34" i="9"/>
  <c r="F34" i="9"/>
  <c r="G34" i="9"/>
  <c r="H34" i="9"/>
  <c r="I34" i="9"/>
  <c r="J34" i="9"/>
  <c r="K34" i="9"/>
  <c r="L34" i="9"/>
  <c r="M34" i="9"/>
  <c r="N34" i="9"/>
  <c r="O34" i="9"/>
  <c r="P34" i="9"/>
  <c r="Q34" i="9"/>
  <c r="R34" i="9"/>
  <c r="S34" i="9"/>
  <c r="B34" i="9"/>
  <c r="R33" i="9"/>
  <c r="S33" i="9"/>
  <c r="C33" i="9"/>
  <c r="D33" i="9"/>
  <c r="E33" i="9"/>
  <c r="F33" i="9"/>
  <c r="G33" i="9"/>
  <c r="H33" i="9"/>
  <c r="I33" i="9"/>
  <c r="J33" i="9"/>
  <c r="K33" i="9"/>
  <c r="L33" i="9"/>
  <c r="M33" i="9"/>
  <c r="N33" i="9"/>
  <c r="O33" i="9"/>
  <c r="P33" i="9"/>
  <c r="Q33" i="9"/>
  <c r="B33" i="9"/>
  <c r="B4" i="8"/>
  <c r="B6" i="8"/>
  <c r="C29" i="5"/>
  <c r="D29" i="5"/>
  <c r="E29" i="5"/>
  <c r="F29" i="5"/>
  <c r="G29" i="5"/>
  <c r="H29" i="5"/>
  <c r="I29" i="5"/>
  <c r="J29" i="5"/>
  <c r="K29" i="5"/>
  <c r="L29" i="5"/>
  <c r="M29" i="5"/>
  <c r="N29" i="5"/>
  <c r="O29" i="5"/>
  <c r="P29" i="5"/>
  <c r="B29" i="5"/>
  <c r="C28" i="5"/>
  <c r="D28" i="5"/>
  <c r="E28" i="5"/>
  <c r="F28" i="5"/>
  <c r="G28" i="5"/>
  <c r="H28" i="5"/>
  <c r="I28" i="5"/>
  <c r="J28" i="5"/>
  <c r="K28" i="5"/>
  <c r="L28" i="5"/>
  <c r="M28" i="5"/>
  <c r="N28" i="5"/>
  <c r="O28" i="5"/>
  <c r="P28" i="5"/>
  <c r="B28" i="5"/>
  <c r="C20" i="5"/>
  <c r="D20" i="5"/>
  <c r="E20" i="5"/>
  <c r="F20" i="5"/>
  <c r="G20" i="5"/>
  <c r="H20" i="5"/>
  <c r="I20" i="5"/>
  <c r="J20" i="5"/>
  <c r="K20" i="5"/>
  <c r="L20" i="5"/>
  <c r="M20" i="5"/>
  <c r="N20" i="5"/>
  <c r="O20" i="5"/>
  <c r="P20" i="5"/>
  <c r="B20" i="5"/>
  <c r="C19" i="5"/>
  <c r="D19" i="5"/>
  <c r="E19" i="5"/>
  <c r="F19" i="5"/>
  <c r="G19" i="5"/>
  <c r="H19" i="5"/>
  <c r="I19" i="5"/>
  <c r="J19" i="5"/>
  <c r="K19" i="5"/>
  <c r="L19" i="5"/>
  <c r="M19" i="5"/>
  <c r="N19" i="5"/>
  <c r="O19" i="5"/>
  <c r="P19" i="5"/>
  <c r="B19" i="5"/>
  <c r="C27" i="5"/>
  <c r="D27" i="5"/>
  <c r="E27" i="5"/>
  <c r="F27" i="5"/>
  <c r="G27" i="5"/>
  <c r="H27" i="5"/>
  <c r="I27" i="5"/>
  <c r="J27" i="5"/>
  <c r="K27" i="5"/>
  <c r="L27" i="5"/>
  <c r="M27" i="5"/>
  <c r="N27" i="5"/>
  <c r="O27" i="5"/>
  <c r="P27" i="5"/>
  <c r="B27" i="5"/>
  <c r="C26" i="5"/>
  <c r="D26" i="5"/>
  <c r="E26" i="5"/>
  <c r="F26" i="5"/>
  <c r="G26" i="5"/>
  <c r="H26" i="5"/>
  <c r="I26" i="5"/>
  <c r="J26" i="5"/>
  <c r="K26" i="5"/>
  <c r="L26" i="5"/>
  <c r="M26" i="5"/>
  <c r="N26" i="5"/>
  <c r="O26" i="5"/>
  <c r="P26" i="5"/>
  <c r="B26" i="5"/>
  <c r="C18" i="5"/>
  <c r="D18" i="5"/>
  <c r="E18" i="5"/>
  <c r="F18" i="5"/>
  <c r="G18" i="5"/>
  <c r="H18" i="5"/>
  <c r="I18" i="5"/>
  <c r="J18" i="5"/>
  <c r="K18" i="5"/>
  <c r="L18" i="5"/>
  <c r="M18" i="5"/>
  <c r="N18" i="5"/>
  <c r="O18" i="5"/>
  <c r="P18" i="5"/>
  <c r="B18" i="5"/>
  <c r="C25" i="5"/>
  <c r="D25" i="5"/>
  <c r="E25" i="5"/>
  <c r="F25" i="5"/>
  <c r="G25" i="5"/>
  <c r="H25" i="5"/>
  <c r="I25" i="5"/>
  <c r="J25" i="5"/>
  <c r="K25" i="5"/>
  <c r="L25" i="5"/>
  <c r="M25" i="5"/>
  <c r="N25" i="5"/>
  <c r="O25" i="5"/>
  <c r="P25" i="5"/>
  <c r="B25" i="5"/>
  <c r="C24" i="5"/>
  <c r="D24" i="5"/>
  <c r="E24" i="5"/>
  <c r="F24" i="5"/>
  <c r="G24" i="5"/>
  <c r="H24" i="5"/>
  <c r="I24" i="5"/>
  <c r="J24" i="5"/>
  <c r="K24" i="5"/>
  <c r="L24" i="5"/>
  <c r="M24" i="5"/>
  <c r="N24" i="5"/>
  <c r="O24" i="5"/>
  <c r="P24" i="5"/>
  <c r="B24" i="5"/>
  <c r="C21" i="5"/>
  <c r="D21" i="5"/>
  <c r="E21" i="5"/>
  <c r="F21" i="5"/>
  <c r="G21" i="5"/>
  <c r="H21" i="5"/>
  <c r="I21" i="5"/>
  <c r="J21" i="5"/>
  <c r="K21" i="5"/>
  <c r="L21" i="5"/>
  <c r="M21" i="5"/>
  <c r="N21" i="5"/>
  <c r="O21" i="5"/>
  <c r="P21" i="5"/>
  <c r="B21" i="5"/>
  <c r="C22" i="5"/>
  <c r="D22" i="5"/>
  <c r="E22" i="5"/>
  <c r="F22" i="5"/>
  <c r="G22" i="5"/>
  <c r="H22" i="5"/>
  <c r="I22" i="5"/>
  <c r="J22" i="5"/>
  <c r="K22" i="5"/>
  <c r="L22" i="5"/>
  <c r="M22" i="5"/>
  <c r="N22" i="5"/>
  <c r="O22" i="5"/>
  <c r="P22" i="5"/>
  <c r="B22" i="5"/>
  <c r="B23" i="5"/>
  <c r="C23" i="5"/>
  <c r="D23" i="5"/>
  <c r="E23" i="5"/>
  <c r="F23" i="5"/>
  <c r="G23" i="5"/>
  <c r="H23" i="5"/>
  <c r="I23" i="5"/>
  <c r="J23" i="5"/>
  <c r="K23" i="5"/>
  <c r="L23" i="5"/>
  <c r="M23" i="5"/>
  <c r="N23" i="5"/>
  <c r="O23" i="5"/>
  <c r="P23" i="5"/>
</calcChain>
</file>

<file path=xl/sharedStrings.xml><?xml version="1.0" encoding="utf-8"?>
<sst xmlns="http://schemas.openxmlformats.org/spreadsheetml/2006/main" count="588" uniqueCount="96">
  <si>
    <t>scientific_name</t>
  </si>
  <si>
    <t>common_name</t>
  </si>
  <si>
    <t>field:name of associated plant</t>
  </si>
  <si>
    <t>common name</t>
  </si>
  <si>
    <t>Argynnis zerene</t>
  </si>
  <si>
    <t>Zerene Fritillary</t>
  </si>
  <si>
    <t>Agastache</t>
  </si>
  <si>
    <t>Hyssop</t>
  </si>
  <si>
    <t>Bombus huntii</t>
  </si>
  <si>
    <t>Hunt's Bumble Bee</t>
  </si>
  <si>
    <t>Megachile</t>
  </si>
  <si>
    <t>Leafcutter, Mortar, and Resin Bees</t>
  </si>
  <si>
    <t>Apis mellifera</t>
  </si>
  <si>
    <t>Western Honey Bee</t>
  </si>
  <si>
    <t>Cucumis sativus</t>
  </si>
  <si>
    <t>Cucumber</t>
  </si>
  <si>
    <t>Helianthus</t>
  </si>
  <si>
    <t>Sunflower</t>
  </si>
  <si>
    <t>Bombus</t>
  </si>
  <si>
    <t>Bumble Bees</t>
  </si>
  <si>
    <t>Hibiscus syriacus</t>
  </si>
  <si>
    <t>Common hibiscus</t>
  </si>
  <si>
    <t>Anthidium</t>
  </si>
  <si>
    <t>Carder Bees</t>
  </si>
  <si>
    <t>Jacobaea maritima</t>
  </si>
  <si>
    <t>Silver ragwort</t>
  </si>
  <si>
    <t>Anthidium manicatum</t>
  </si>
  <si>
    <t>European Woolcarder Bee</t>
  </si>
  <si>
    <t>Apinae</t>
  </si>
  <si>
    <t>Apine Bees</t>
  </si>
  <si>
    <t>Lavandula angustifolia</t>
  </si>
  <si>
    <t>English lavendar</t>
  </si>
  <si>
    <t>Noctuidae</t>
  </si>
  <si>
    <t>Cutworm Moths and Allies</t>
  </si>
  <si>
    <t>Pieris rapae</t>
  </si>
  <si>
    <t>Small White</t>
  </si>
  <si>
    <t>Monarda</t>
  </si>
  <si>
    <t>Beebalm</t>
  </si>
  <si>
    <t>Ocimum basilicum</t>
  </si>
  <si>
    <t>Basil</t>
  </si>
  <si>
    <t>Eupeodes fumipennis</t>
  </si>
  <si>
    <t>Western Aphideater</t>
  </si>
  <si>
    <t>Rosa rugosa</t>
  </si>
  <si>
    <t>Rose</t>
  </si>
  <si>
    <t>Andrena</t>
  </si>
  <si>
    <t>Mining Bees</t>
  </si>
  <si>
    <t>Rudbeckia</t>
  </si>
  <si>
    <t>Coneflower</t>
  </si>
  <si>
    <t>Apoidea</t>
  </si>
  <si>
    <t>Bees and Apoid Wasps</t>
  </si>
  <si>
    <t>Heliothis phloxiphaga</t>
  </si>
  <si>
    <t>Darker-spotted Straw Moth</t>
  </si>
  <si>
    <t>Spilomyia liturata</t>
  </si>
  <si>
    <t>Rocky Mountain Hornet Fly</t>
  </si>
  <si>
    <t>Strymon melinus</t>
  </si>
  <si>
    <t>Gray Hairstreak</t>
  </si>
  <si>
    <t>Villa</t>
  </si>
  <si>
    <t>Banded Bee Fly</t>
  </si>
  <si>
    <t>Salvia farinacea</t>
  </si>
  <si>
    <t>Blue sage</t>
  </si>
  <si>
    <t>Atalopedes campestris</t>
  </si>
  <si>
    <t>Sachem</t>
  </si>
  <si>
    <t>Ochlodes sylvanoides</t>
  </si>
  <si>
    <t>Woodland Skipper</t>
  </si>
  <si>
    <t>Physocephala marginata</t>
  </si>
  <si>
    <t>Thick-headed Fly</t>
  </si>
  <si>
    <t>Polistes dominula</t>
  </si>
  <si>
    <t>European Paper Wasp</t>
  </si>
  <si>
    <t>Polites sabuleti</t>
  </si>
  <si>
    <t>Sandhill Skipper</t>
  </si>
  <si>
    <t>Bombus occidentalis</t>
  </si>
  <si>
    <t>Western Bumble Bee</t>
  </si>
  <si>
    <t>Salvia nemorosa</t>
  </si>
  <si>
    <t>Violet sage</t>
  </si>
  <si>
    <t>Sedum</t>
  </si>
  <si>
    <t>Stonecrop</t>
  </si>
  <si>
    <t>Stachys byzantina</t>
  </si>
  <si>
    <t>Lamb's ear</t>
  </si>
  <si>
    <t>Agapostemon</t>
  </si>
  <si>
    <t>Sweat Bees</t>
  </si>
  <si>
    <t>Symphoricarpos albus</t>
  </si>
  <si>
    <t>Common snowberry</t>
  </si>
  <si>
    <t>Eristalis tenax</t>
  </si>
  <si>
    <t>Common Drone Fly</t>
  </si>
  <si>
    <t>Tagetes</t>
  </si>
  <si>
    <t>Marigold</t>
  </si>
  <si>
    <t>Pontia occidentalis</t>
  </si>
  <si>
    <t>Western White</t>
  </si>
  <si>
    <t>Taraxacum</t>
  </si>
  <si>
    <t>Dandelion</t>
  </si>
  <si>
    <t>Trifolium repens</t>
  </si>
  <si>
    <t>White clover</t>
  </si>
  <si>
    <t>Tyta luctuosa</t>
  </si>
  <si>
    <t>Four-spotted Moth</t>
  </si>
  <si>
    <t>Interaction Counts:</t>
  </si>
  <si>
    <t>Interaction Strength/Dependence: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</si>
</sst>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8"/>
  <sheetViews>
    <sheetView tabSelected="1" workbookViewId="0">
      <selection activeCell="F19" sqref="F19"/>
    </sheetView>
  </sheetViews>
  <sheetFormatPr defaultRowHeight="14.5" x14ac:dyDescent="0.35"/>
  <cols>
    <col min="1" max="1" width="23.26953125" bestFit="1" customWidth="1"/>
    <col min="2" max="2" width="32.1796875" bestFit="1" customWidth="1"/>
    <col min="3" max="3" width="28" bestFit="1" customWidth="1"/>
  </cols>
  <sheetData>
    <row r="1" spans="1:4" x14ac:dyDescent="0.35">
      <c r="A1" s="1" t="s">
        <v>0</v>
      </c>
      <c r="B1" s="1" t="s">
        <v>1</v>
      </c>
      <c r="C1" s="1" t="s">
        <v>2</v>
      </c>
      <c r="D1" t="s">
        <v>3</v>
      </c>
    </row>
    <row r="2" spans="1:4" x14ac:dyDescent="0.35">
      <c r="A2" s="1" t="s">
        <v>4</v>
      </c>
      <c r="B2" s="1" t="s">
        <v>5</v>
      </c>
      <c r="C2" s="1" t="s">
        <v>6</v>
      </c>
      <c r="D2" t="s">
        <v>7</v>
      </c>
    </row>
    <row r="3" spans="1:4" x14ac:dyDescent="0.35">
      <c r="A3" s="1" t="s">
        <v>8</v>
      </c>
      <c r="B3" s="1" t="s">
        <v>9</v>
      </c>
      <c r="C3" s="1" t="s">
        <v>6</v>
      </c>
      <c r="D3" t="s">
        <v>7</v>
      </c>
    </row>
    <row r="4" spans="1:4" x14ac:dyDescent="0.35">
      <c r="A4" s="1" t="s">
        <v>10</v>
      </c>
      <c r="B4" s="1" t="s">
        <v>11</v>
      </c>
      <c r="C4" s="1" t="s">
        <v>6</v>
      </c>
      <c r="D4" t="s">
        <v>7</v>
      </c>
    </row>
    <row r="5" spans="1:4" x14ac:dyDescent="0.35">
      <c r="A5" s="1" t="s">
        <v>12</v>
      </c>
      <c r="B5" s="1" t="s">
        <v>13</v>
      </c>
      <c r="C5" s="1" t="s">
        <v>14</v>
      </c>
      <c r="D5" t="s">
        <v>15</v>
      </c>
    </row>
    <row r="6" spans="1:4" x14ac:dyDescent="0.35">
      <c r="A6" s="1" t="s">
        <v>8</v>
      </c>
      <c r="B6" s="1" t="s">
        <v>9</v>
      </c>
      <c r="C6" s="1" t="s">
        <v>16</v>
      </c>
      <c r="D6" t="s">
        <v>17</v>
      </c>
    </row>
    <row r="7" spans="1:4" x14ac:dyDescent="0.35">
      <c r="A7" s="1" t="s">
        <v>18</v>
      </c>
      <c r="B7" s="1" t="s">
        <v>19</v>
      </c>
      <c r="C7" s="1" t="s">
        <v>20</v>
      </c>
      <c r="D7" t="s">
        <v>21</v>
      </c>
    </row>
    <row r="8" spans="1:4" x14ac:dyDescent="0.35">
      <c r="A8" s="1" t="s">
        <v>22</v>
      </c>
      <c r="B8" s="1" t="s">
        <v>23</v>
      </c>
      <c r="C8" s="1" t="s">
        <v>24</v>
      </c>
      <c r="D8" t="s">
        <v>25</v>
      </c>
    </row>
    <row r="9" spans="1:4" x14ac:dyDescent="0.35">
      <c r="A9" s="1" t="s">
        <v>26</v>
      </c>
      <c r="B9" s="1" t="s">
        <v>27</v>
      </c>
      <c r="C9" s="1" t="s">
        <v>24</v>
      </c>
      <c r="D9" t="s">
        <v>25</v>
      </c>
    </row>
    <row r="10" spans="1:4" x14ac:dyDescent="0.35">
      <c r="A10" s="1" t="s">
        <v>28</v>
      </c>
      <c r="B10" s="1" t="s">
        <v>29</v>
      </c>
      <c r="C10" s="1" t="s">
        <v>30</v>
      </c>
      <c r="D10" t="s">
        <v>31</v>
      </c>
    </row>
    <row r="11" spans="1:4" x14ac:dyDescent="0.35">
      <c r="A11" s="1" t="s">
        <v>32</v>
      </c>
      <c r="B11" s="1" t="s">
        <v>33</v>
      </c>
      <c r="C11" s="1" t="s">
        <v>30</v>
      </c>
      <c r="D11" t="s">
        <v>31</v>
      </c>
    </row>
    <row r="12" spans="1:4" x14ac:dyDescent="0.35">
      <c r="A12" s="1" t="s">
        <v>34</v>
      </c>
      <c r="B12" s="1" t="s">
        <v>35</v>
      </c>
      <c r="C12" s="1" t="s">
        <v>30</v>
      </c>
      <c r="D12" t="s">
        <v>31</v>
      </c>
    </row>
    <row r="13" spans="1:4" x14ac:dyDescent="0.35">
      <c r="A13" s="1" t="s">
        <v>18</v>
      </c>
      <c r="B13" s="1" t="s">
        <v>19</v>
      </c>
      <c r="C13" s="1" t="s">
        <v>36</v>
      </c>
      <c r="D13" t="s">
        <v>37</v>
      </c>
    </row>
    <row r="14" spans="1:4" x14ac:dyDescent="0.35">
      <c r="A14" s="1" t="s">
        <v>12</v>
      </c>
      <c r="B14" s="1" t="s">
        <v>13</v>
      </c>
      <c r="C14" s="1" t="s">
        <v>38</v>
      </c>
      <c r="D14" t="s">
        <v>39</v>
      </c>
    </row>
    <row r="15" spans="1:4" x14ac:dyDescent="0.35">
      <c r="A15" s="1" t="s">
        <v>12</v>
      </c>
      <c r="B15" s="1" t="s">
        <v>13</v>
      </c>
      <c r="C15" s="1" t="s">
        <v>38</v>
      </c>
      <c r="D15" t="s">
        <v>39</v>
      </c>
    </row>
    <row r="16" spans="1:4" x14ac:dyDescent="0.35">
      <c r="A16" s="1" t="s">
        <v>40</v>
      </c>
      <c r="B16" s="1" t="s">
        <v>41</v>
      </c>
      <c r="C16" s="1" t="s">
        <v>38</v>
      </c>
      <c r="D16" t="s">
        <v>39</v>
      </c>
    </row>
    <row r="17" spans="1:4" x14ac:dyDescent="0.35">
      <c r="A17" s="1" t="s">
        <v>12</v>
      </c>
      <c r="B17" s="1" t="s">
        <v>13</v>
      </c>
      <c r="C17" s="1" t="s">
        <v>42</v>
      </c>
      <c r="D17" t="s">
        <v>43</v>
      </c>
    </row>
    <row r="18" spans="1:4" x14ac:dyDescent="0.35">
      <c r="A18" s="1" t="s">
        <v>12</v>
      </c>
      <c r="B18" s="1" t="s">
        <v>13</v>
      </c>
      <c r="C18" s="1" t="s">
        <v>42</v>
      </c>
      <c r="D18" t="s">
        <v>43</v>
      </c>
    </row>
    <row r="19" spans="1:4" x14ac:dyDescent="0.35">
      <c r="A19" s="1" t="s">
        <v>44</v>
      </c>
      <c r="B19" s="1" t="s">
        <v>45</v>
      </c>
      <c r="C19" s="1" t="s">
        <v>46</v>
      </c>
      <c r="D19" t="s">
        <v>47</v>
      </c>
    </row>
    <row r="20" spans="1:4" x14ac:dyDescent="0.35">
      <c r="A20" s="1" t="s">
        <v>12</v>
      </c>
      <c r="B20" s="1" t="s">
        <v>13</v>
      </c>
      <c r="C20" s="1" t="s">
        <v>46</v>
      </c>
      <c r="D20" t="s">
        <v>47</v>
      </c>
    </row>
    <row r="21" spans="1:4" x14ac:dyDescent="0.35">
      <c r="A21" s="1" t="s">
        <v>12</v>
      </c>
      <c r="B21" s="1" t="s">
        <v>13</v>
      </c>
      <c r="C21" s="1" t="s">
        <v>46</v>
      </c>
      <c r="D21" t="s">
        <v>47</v>
      </c>
    </row>
    <row r="22" spans="1:4" x14ac:dyDescent="0.35">
      <c r="A22" s="1" t="s">
        <v>12</v>
      </c>
      <c r="B22" s="1" t="s">
        <v>13</v>
      </c>
      <c r="C22" s="1" t="s">
        <v>46</v>
      </c>
      <c r="D22" t="s">
        <v>47</v>
      </c>
    </row>
    <row r="23" spans="1:4" x14ac:dyDescent="0.35">
      <c r="A23" s="1" t="s">
        <v>48</v>
      </c>
      <c r="B23" s="1" t="s">
        <v>49</v>
      </c>
      <c r="C23" s="1" t="s">
        <v>46</v>
      </c>
      <c r="D23" t="s">
        <v>47</v>
      </c>
    </row>
    <row r="24" spans="1:4" x14ac:dyDescent="0.35">
      <c r="A24" s="1" t="s">
        <v>48</v>
      </c>
      <c r="B24" s="1" t="s">
        <v>49</v>
      </c>
      <c r="C24" s="1" t="s">
        <v>46</v>
      </c>
      <c r="D24" t="s">
        <v>47</v>
      </c>
    </row>
    <row r="25" spans="1:4" x14ac:dyDescent="0.35">
      <c r="A25" s="1" t="s">
        <v>18</v>
      </c>
      <c r="B25" s="1" t="s">
        <v>19</v>
      </c>
      <c r="C25" s="1" t="s">
        <v>46</v>
      </c>
      <c r="D25" t="s">
        <v>47</v>
      </c>
    </row>
    <row r="26" spans="1:4" x14ac:dyDescent="0.35">
      <c r="A26" s="1" t="s">
        <v>8</v>
      </c>
      <c r="B26" s="1" t="s">
        <v>9</v>
      </c>
      <c r="C26" s="1" t="s">
        <v>46</v>
      </c>
      <c r="D26" t="s">
        <v>47</v>
      </c>
    </row>
    <row r="27" spans="1:4" x14ac:dyDescent="0.35">
      <c r="A27" s="1" t="s">
        <v>50</v>
      </c>
      <c r="B27" s="1" t="s">
        <v>51</v>
      </c>
      <c r="C27" s="1" t="s">
        <v>46</v>
      </c>
      <c r="D27" t="s">
        <v>47</v>
      </c>
    </row>
    <row r="28" spans="1:4" x14ac:dyDescent="0.35">
      <c r="A28" s="1" t="s">
        <v>52</v>
      </c>
      <c r="B28" s="1" t="s">
        <v>53</v>
      </c>
      <c r="C28" s="1" t="s">
        <v>46</v>
      </c>
      <c r="D28" t="s">
        <v>47</v>
      </c>
    </row>
    <row r="29" spans="1:4" x14ac:dyDescent="0.35">
      <c r="A29" s="1" t="s">
        <v>54</v>
      </c>
      <c r="B29" s="1" t="s">
        <v>55</v>
      </c>
      <c r="C29" s="1" t="s">
        <v>46</v>
      </c>
      <c r="D29" t="s">
        <v>47</v>
      </c>
    </row>
    <row r="30" spans="1:4" x14ac:dyDescent="0.35">
      <c r="A30" s="1" t="s">
        <v>56</v>
      </c>
      <c r="B30" s="1" t="s">
        <v>57</v>
      </c>
      <c r="C30" s="1" t="s">
        <v>46</v>
      </c>
      <c r="D30" t="s">
        <v>47</v>
      </c>
    </row>
    <row r="31" spans="1:4" x14ac:dyDescent="0.35">
      <c r="A31" s="1" t="s">
        <v>26</v>
      </c>
      <c r="B31" s="1" t="s">
        <v>27</v>
      </c>
      <c r="C31" s="1" t="s">
        <v>58</v>
      </c>
      <c r="D31" t="s">
        <v>59</v>
      </c>
    </row>
    <row r="32" spans="1:4" x14ac:dyDescent="0.35">
      <c r="A32" s="1" t="s">
        <v>26</v>
      </c>
      <c r="B32" s="1" t="s">
        <v>27</v>
      </c>
      <c r="C32" s="1" t="s">
        <v>58</v>
      </c>
      <c r="D32" t="s">
        <v>59</v>
      </c>
    </row>
    <row r="33" spans="1:4" x14ac:dyDescent="0.35">
      <c r="A33" s="1" t="s">
        <v>26</v>
      </c>
      <c r="B33" s="1" t="s">
        <v>27</v>
      </c>
      <c r="C33" s="1" t="s">
        <v>58</v>
      </c>
      <c r="D33" t="s">
        <v>59</v>
      </c>
    </row>
    <row r="34" spans="1:4" x14ac:dyDescent="0.35">
      <c r="A34" s="1" t="s">
        <v>26</v>
      </c>
      <c r="B34" s="1" t="s">
        <v>27</v>
      </c>
      <c r="C34" s="1" t="s">
        <v>58</v>
      </c>
      <c r="D34" t="s">
        <v>59</v>
      </c>
    </row>
    <row r="35" spans="1:4" x14ac:dyDescent="0.35">
      <c r="A35" s="1" t="s">
        <v>26</v>
      </c>
      <c r="B35" s="1" t="s">
        <v>27</v>
      </c>
      <c r="C35" s="1" t="s">
        <v>58</v>
      </c>
      <c r="D35" t="s">
        <v>59</v>
      </c>
    </row>
    <row r="36" spans="1:4" x14ac:dyDescent="0.35">
      <c r="A36" s="1" t="s">
        <v>26</v>
      </c>
      <c r="B36" s="1" t="s">
        <v>27</v>
      </c>
      <c r="C36" s="1" t="s">
        <v>58</v>
      </c>
      <c r="D36" t="s">
        <v>59</v>
      </c>
    </row>
    <row r="37" spans="1:4" x14ac:dyDescent="0.35">
      <c r="A37" s="1" t="s">
        <v>60</v>
      </c>
      <c r="B37" s="1" t="s">
        <v>61</v>
      </c>
      <c r="C37" s="1" t="s">
        <v>58</v>
      </c>
      <c r="D37" t="s">
        <v>59</v>
      </c>
    </row>
    <row r="38" spans="1:4" x14ac:dyDescent="0.35">
      <c r="A38" s="1" t="s">
        <v>18</v>
      </c>
      <c r="B38" s="1" t="s">
        <v>19</v>
      </c>
      <c r="C38" s="1" t="s">
        <v>58</v>
      </c>
      <c r="D38" t="s">
        <v>59</v>
      </c>
    </row>
    <row r="39" spans="1:4" x14ac:dyDescent="0.35">
      <c r="A39" s="1" t="s">
        <v>18</v>
      </c>
      <c r="B39" s="1" t="s">
        <v>19</v>
      </c>
      <c r="C39" s="1" t="s">
        <v>58</v>
      </c>
      <c r="D39" t="s">
        <v>59</v>
      </c>
    </row>
    <row r="40" spans="1:4" x14ac:dyDescent="0.35">
      <c r="A40" s="1" t="s">
        <v>18</v>
      </c>
      <c r="B40" s="1" t="s">
        <v>19</v>
      </c>
      <c r="C40" s="1" t="s">
        <v>58</v>
      </c>
      <c r="D40" t="s">
        <v>59</v>
      </c>
    </row>
    <row r="41" spans="1:4" x14ac:dyDescent="0.35">
      <c r="A41" s="1" t="s">
        <v>18</v>
      </c>
      <c r="B41" s="1" t="s">
        <v>19</v>
      </c>
      <c r="C41" s="1" t="s">
        <v>58</v>
      </c>
      <c r="D41" t="s">
        <v>59</v>
      </c>
    </row>
    <row r="42" spans="1:4" x14ac:dyDescent="0.35">
      <c r="A42" s="1" t="s">
        <v>8</v>
      </c>
      <c r="B42" s="1" t="s">
        <v>9</v>
      </c>
      <c r="C42" s="1" t="s">
        <v>58</v>
      </c>
      <c r="D42" t="s">
        <v>59</v>
      </c>
    </row>
    <row r="43" spans="1:4" x14ac:dyDescent="0.35">
      <c r="A43" s="1" t="s">
        <v>10</v>
      </c>
      <c r="B43" s="1" t="s">
        <v>11</v>
      </c>
      <c r="C43" s="1" t="s">
        <v>58</v>
      </c>
      <c r="D43" t="s">
        <v>59</v>
      </c>
    </row>
    <row r="44" spans="1:4" x14ac:dyDescent="0.35">
      <c r="A44" s="1" t="s">
        <v>62</v>
      </c>
      <c r="B44" s="1" t="s">
        <v>63</v>
      </c>
      <c r="C44" s="1" t="s">
        <v>58</v>
      </c>
      <c r="D44" t="s">
        <v>59</v>
      </c>
    </row>
    <row r="45" spans="1:4" x14ac:dyDescent="0.35">
      <c r="A45" s="1" t="s">
        <v>64</v>
      </c>
      <c r="B45" s="1" t="s">
        <v>65</v>
      </c>
      <c r="C45" s="1" t="s">
        <v>58</v>
      </c>
      <c r="D45" t="s">
        <v>59</v>
      </c>
    </row>
    <row r="46" spans="1:4" x14ac:dyDescent="0.35">
      <c r="A46" s="1" t="s">
        <v>34</v>
      </c>
      <c r="B46" s="1" t="s">
        <v>35</v>
      </c>
      <c r="C46" s="1" t="s">
        <v>58</v>
      </c>
      <c r="D46" t="s">
        <v>59</v>
      </c>
    </row>
    <row r="47" spans="1:4" x14ac:dyDescent="0.35">
      <c r="A47" s="1" t="s">
        <v>66</v>
      </c>
      <c r="B47" s="1" t="s">
        <v>67</v>
      </c>
      <c r="C47" s="1" t="s">
        <v>58</v>
      </c>
      <c r="D47" t="s">
        <v>59</v>
      </c>
    </row>
    <row r="48" spans="1:4" x14ac:dyDescent="0.35">
      <c r="A48" s="1" t="s">
        <v>68</v>
      </c>
      <c r="B48" s="1" t="s">
        <v>69</v>
      </c>
      <c r="C48" s="1" t="s">
        <v>58</v>
      </c>
      <c r="D48" t="s">
        <v>59</v>
      </c>
    </row>
    <row r="49" spans="1:4" x14ac:dyDescent="0.35">
      <c r="A49" s="1" t="s">
        <v>54</v>
      </c>
      <c r="B49" s="1" t="s">
        <v>55</v>
      </c>
      <c r="C49" s="1" t="s">
        <v>58</v>
      </c>
      <c r="D49" t="s">
        <v>59</v>
      </c>
    </row>
    <row r="50" spans="1:4" x14ac:dyDescent="0.35">
      <c r="A50" s="1" t="s">
        <v>70</v>
      </c>
      <c r="B50" s="1" t="s">
        <v>71</v>
      </c>
      <c r="C50" s="1" t="s">
        <v>72</v>
      </c>
      <c r="D50" t="s">
        <v>73</v>
      </c>
    </row>
    <row r="51" spans="1:4" x14ac:dyDescent="0.35">
      <c r="A51" s="1" t="s">
        <v>70</v>
      </c>
      <c r="B51" s="1" t="s">
        <v>71</v>
      </c>
      <c r="C51" s="1" t="s">
        <v>72</v>
      </c>
      <c r="D51" t="s">
        <v>73</v>
      </c>
    </row>
    <row r="52" spans="1:4" x14ac:dyDescent="0.35">
      <c r="A52" s="1" t="s">
        <v>12</v>
      </c>
      <c r="B52" s="1" t="s">
        <v>13</v>
      </c>
      <c r="C52" s="1" t="s">
        <v>74</v>
      </c>
      <c r="D52" t="s">
        <v>75</v>
      </c>
    </row>
    <row r="53" spans="1:4" x14ac:dyDescent="0.35">
      <c r="A53" s="1" t="s">
        <v>26</v>
      </c>
      <c r="B53" s="1" t="s">
        <v>27</v>
      </c>
      <c r="C53" s="1" t="s">
        <v>76</v>
      </c>
      <c r="D53" t="s">
        <v>77</v>
      </c>
    </row>
    <row r="54" spans="1:4" x14ac:dyDescent="0.35">
      <c r="A54" s="1" t="s">
        <v>78</v>
      </c>
      <c r="B54" s="1" t="s">
        <v>79</v>
      </c>
      <c r="C54" s="1" t="s">
        <v>80</v>
      </c>
      <c r="D54" t="s">
        <v>81</v>
      </c>
    </row>
    <row r="55" spans="1:4" x14ac:dyDescent="0.35">
      <c r="A55" s="1" t="s">
        <v>82</v>
      </c>
      <c r="B55" s="1" t="s">
        <v>83</v>
      </c>
      <c r="C55" s="1" t="s">
        <v>84</v>
      </c>
      <c r="D55" t="s">
        <v>85</v>
      </c>
    </row>
    <row r="56" spans="1:4" x14ac:dyDescent="0.35">
      <c r="A56" s="1" t="s">
        <v>86</v>
      </c>
      <c r="B56" s="1" t="s">
        <v>87</v>
      </c>
      <c r="C56" s="1" t="s">
        <v>88</v>
      </c>
      <c r="D56" t="s">
        <v>89</v>
      </c>
    </row>
    <row r="57" spans="1:4" x14ac:dyDescent="0.35">
      <c r="A57" s="1" t="s">
        <v>12</v>
      </c>
      <c r="B57" s="1" t="s">
        <v>13</v>
      </c>
      <c r="C57" s="1" t="s">
        <v>90</v>
      </c>
      <c r="D57" t="s">
        <v>91</v>
      </c>
    </row>
    <row r="58" spans="1:4" x14ac:dyDescent="0.35">
      <c r="A58" s="1" t="s">
        <v>92</v>
      </c>
      <c r="B58" s="1" t="s">
        <v>93</v>
      </c>
      <c r="C58" s="1" t="s">
        <v>90</v>
      </c>
      <c r="D58" t="s">
        <v>91</v>
      </c>
    </row>
  </sheetData>
  <sortState xmlns:xlrd2="http://schemas.microsoft.com/office/spreadsheetml/2017/richdata2" ref="A2:C58">
    <sortCondition ref="C2:C58"/>
    <sortCondition ref="A2:A58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B5CBBA-28C0-47E8-9010-2528454F035A}">
  <dimension ref="A1:R27"/>
  <sheetViews>
    <sheetView workbookViewId="0">
      <selection activeCell="E10" sqref="E10"/>
    </sheetView>
  </sheetViews>
  <sheetFormatPr defaultRowHeight="14.5" x14ac:dyDescent="0.35"/>
  <sheetData>
    <row r="1" spans="1:18" x14ac:dyDescent="0.35">
      <c r="A1">
        <v>0</v>
      </c>
      <c r="B1">
        <v>0</v>
      </c>
      <c r="C1">
        <v>25</v>
      </c>
      <c r="D1">
        <v>0</v>
      </c>
      <c r="E1">
        <v>0</v>
      </c>
      <c r="F1">
        <v>25</v>
      </c>
      <c r="G1">
        <v>0</v>
      </c>
      <c r="H1">
        <v>0</v>
      </c>
      <c r="I1">
        <v>0</v>
      </c>
      <c r="J1">
        <v>25</v>
      </c>
      <c r="K1">
        <v>0</v>
      </c>
      <c r="L1">
        <v>0</v>
      </c>
      <c r="M1">
        <v>0</v>
      </c>
      <c r="N1">
        <v>0</v>
      </c>
      <c r="O1">
        <v>0</v>
      </c>
      <c r="P1">
        <v>25</v>
      </c>
      <c r="Q1">
        <v>0</v>
      </c>
      <c r="R1">
        <v>0</v>
      </c>
    </row>
    <row r="2" spans="1:18" x14ac:dyDescent="0.35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100</v>
      </c>
      <c r="R2">
        <v>0</v>
      </c>
    </row>
    <row r="3" spans="1:18" x14ac:dyDescent="0.35">
      <c r="A3">
        <v>0</v>
      </c>
      <c r="B3">
        <v>14.285714285714286</v>
      </c>
      <c r="C3">
        <v>57.142857142857146</v>
      </c>
      <c r="D3">
        <v>14.285714285714286</v>
      </c>
      <c r="E3">
        <v>0</v>
      </c>
      <c r="F3">
        <v>14.285714285714286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</row>
    <row r="4" spans="1:18" x14ac:dyDescent="0.35">
      <c r="A4">
        <v>20</v>
      </c>
      <c r="B4">
        <v>0</v>
      </c>
      <c r="C4">
        <v>0</v>
      </c>
      <c r="D4">
        <v>0</v>
      </c>
      <c r="E4">
        <v>0</v>
      </c>
      <c r="F4">
        <v>30</v>
      </c>
      <c r="G4">
        <v>10</v>
      </c>
      <c r="H4">
        <v>0</v>
      </c>
      <c r="I4">
        <v>0</v>
      </c>
      <c r="J4">
        <v>0</v>
      </c>
      <c r="K4">
        <v>0</v>
      </c>
      <c r="L4">
        <v>0</v>
      </c>
      <c r="M4">
        <v>20</v>
      </c>
      <c r="N4">
        <v>0</v>
      </c>
      <c r="O4">
        <v>10</v>
      </c>
      <c r="P4">
        <v>0</v>
      </c>
      <c r="Q4">
        <v>0</v>
      </c>
      <c r="R4">
        <v>10</v>
      </c>
    </row>
    <row r="5" spans="1:18" x14ac:dyDescent="0.35">
      <c r="A5">
        <v>0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100</v>
      </c>
      <c r="O5">
        <v>0</v>
      </c>
      <c r="P5">
        <v>0</v>
      </c>
      <c r="Q5">
        <v>0</v>
      </c>
      <c r="R5">
        <v>0</v>
      </c>
    </row>
    <row r="6" spans="1:18" x14ac:dyDescent="0.35">
      <c r="A6">
        <v>0</v>
      </c>
      <c r="B6">
        <v>0</v>
      </c>
      <c r="C6">
        <v>75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12.5</v>
      </c>
      <c r="L6">
        <v>0</v>
      </c>
      <c r="M6">
        <v>0</v>
      </c>
      <c r="N6">
        <v>12.5</v>
      </c>
      <c r="O6">
        <v>0</v>
      </c>
      <c r="P6">
        <v>0</v>
      </c>
      <c r="Q6">
        <v>0</v>
      </c>
      <c r="R6">
        <v>0</v>
      </c>
    </row>
    <row r="7" spans="1:18" x14ac:dyDescent="0.35">
      <c r="A7">
        <v>0</v>
      </c>
      <c r="B7">
        <v>0</v>
      </c>
      <c r="C7">
        <v>50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50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</row>
    <row r="8" spans="1:18" x14ac:dyDescent="0.35">
      <c r="A8">
        <v>0</v>
      </c>
      <c r="B8">
        <v>0</v>
      </c>
      <c r="C8">
        <v>0</v>
      </c>
      <c r="D8">
        <v>0</v>
      </c>
      <c r="E8">
        <v>0</v>
      </c>
      <c r="F8">
        <v>100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</row>
    <row r="9" spans="1:18" x14ac:dyDescent="0.35">
      <c r="A9">
        <v>0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100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</row>
    <row r="10" spans="1:18" x14ac:dyDescent="0.35">
      <c r="A10">
        <v>0</v>
      </c>
      <c r="B10">
        <v>0</v>
      </c>
      <c r="C10">
        <v>0</v>
      </c>
      <c r="D10">
        <v>0</v>
      </c>
      <c r="E10">
        <v>100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</row>
    <row r="11" spans="1:18" x14ac:dyDescent="0.35">
      <c r="A11">
        <v>0</v>
      </c>
      <c r="B11">
        <v>0</v>
      </c>
      <c r="C11">
        <v>0</v>
      </c>
      <c r="D11">
        <v>0</v>
      </c>
      <c r="E11">
        <v>0</v>
      </c>
      <c r="F11">
        <v>100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</row>
    <row r="12" spans="1:18" x14ac:dyDescent="0.35">
      <c r="A12">
        <v>0</v>
      </c>
      <c r="B12">
        <v>0</v>
      </c>
      <c r="C12">
        <v>100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</row>
    <row r="13" spans="1:18" x14ac:dyDescent="0.35">
      <c r="A13">
        <v>100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</row>
    <row r="14" spans="1:18" x14ac:dyDescent="0.35">
      <c r="A14">
        <v>0</v>
      </c>
      <c r="B14">
        <v>0</v>
      </c>
      <c r="C14">
        <v>0</v>
      </c>
      <c r="D14">
        <v>0</v>
      </c>
      <c r="E14">
        <v>0</v>
      </c>
      <c r="F14">
        <v>100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</row>
    <row r="15" spans="1:18" x14ac:dyDescent="0.35">
      <c r="A15">
        <v>0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100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</row>
    <row r="16" spans="1:18" x14ac:dyDescent="0.35">
      <c r="A16">
        <v>0</v>
      </c>
      <c r="B16">
        <v>0</v>
      </c>
      <c r="C16">
        <v>100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</row>
    <row r="17" spans="1:18" x14ac:dyDescent="0.35">
      <c r="A17">
        <v>0</v>
      </c>
      <c r="B17">
        <v>0</v>
      </c>
      <c r="C17">
        <v>0</v>
      </c>
      <c r="D17">
        <v>0</v>
      </c>
      <c r="E17">
        <v>0</v>
      </c>
      <c r="F17">
        <v>100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</row>
    <row r="18" spans="1:18" x14ac:dyDescent="0.35">
      <c r="A18">
        <v>0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100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</row>
    <row r="19" spans="1:18" x14ac:dyDescent="0.35">
      <c r="A19">
        <v>0</v>
      </c>
      <c r="B19">
        <v>0</v>
      </c>
      <c r="C19">
        <v>0</v>
      </c>
      <c r="D19">
        <v>0</v>
      </c>
      <c r="E19">
        <v>0</v>
      </c>
      <c r="F19">
        <v>100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</row>
    <row r="20" spans="1:18" x14ac:dyDescent="0.35">
      <c r="A20">
        <v>0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100</v>
      </c>
    </row>
    <row r="21" spans="1:18" x14ac:dyDescent="0.35">
      <c r="A21">
        <v>0</v>
      </c>
      <c r="B21">
        <v>0</v>
      </c>
      <c r="C21">
        <v>50</v>
      </c>
      <c r="D21">
        <v>0</v>
      </c>
      <c r="E21">
        <v>0</v>
      </c>
      <c r="F21">
        <v>50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</row>
    <row r="22" spans="1:18" x14ac:dyDescent="0.35">
      <c r="A22">
        <v>0</v>
      </c>
      <c r="B22">
        <v>0</v>
      </c>
      <c r="C22">
        <v>100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</row>
    <row r="23" spans="1:18" x14ac:dyDescent="0.35">
      <c r="A23">
        <v>0</v>
      </c>
      <c r="B23">
        <v>0</v>
      </c>
      <c r="C23">
        <v>100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</row>
    <row r="24" spans="1:18" x14ac:dyDescent="0.35">
      <c r="A24">
        <v>0</v>
      </c>
      <c r="B24">
        <v>0</v>
      </c>
      <c r="C24">
        <v>100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</row>
    <row r="25" spans="1:18" x14ac:dyDescent="0.35">
      <c r="A25">
        <v>0</v>
      </c>
      <c r="B25">
        <v>0</v>
      </c>
      <c r="C25">
        <v>50</v>
      </c>
      <c r="D25">
        <v>0</v>
      </c>
      <c r="E25">
        <v>0</v>
      </c>
      <c r="F25">
        <v>0</v>
      </c>
      <c r="G25">
        <v>0</v>
      </c>
      <c r="H25">
        <v>0</v>
      </c>
      <c r="I25">
        <v>50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</row>
    <row r="26" spans="1:18" x14ac:dyDescent="0.35">
      <c r="A26">
        <v>0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100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</row>
    <row r="27" spans="1:18" x14ac:dyDescent="0.35">
      <c r="A27">
        <v>100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3D08B-8CE0-42D3-BB26-123BA2D19B33}">
  <dimension ref="A1:D34"/>
  <sheetViews>
    <sheetView workbookViewId="0">
      <selection activeCell="D2" sqref="D2"/>
    </sheetView>
  </sheetViews>
  <sheetFormatPr defaultRowHeight="14.5" x14ac:dyDescent="0.35"/>
  <cols>
    <col min="1" max="1" width="23.26953125" bestFit="1" customWidth="1"/>
    <col min="2" max="2" width="26.54296875" bestFit="1" customWidth="1"/>
    <col min="3" max="3" width="28" bestFit="1" customWidth="1"/>
    <col min="4" max="4" width="14.453125" bestFit="1" customWidth="1"/>
  </cols>
  <sheetData>
    <row r="1" spans="1:4" x14ac:dyDescent="0.35">
      <c r="A1" s="1" t="s">
        <v>0</v>
      </c>
      <c r="B1" s="1" t="s">
        <v>1</v>
      </c>
      <c r="C1" s="1" t="s">
        <v>2</v>
      </c>
      <c r="D1" t="s">
        <v>3</v>
      </c>
    </row>
    <row r="2" spans="1:4" x14ac:dyDescent="0.35">
      <c r="A2" s="1" t="s">
        <v>4</v>
      </c>
      <c r="B2" s="1" t="s">
        <v>5</v>
      </c>
      <c r="C2" s="1" t="s">
        <v>6</v>
      </c>
      <c r="D2" t="s">
        <v>7</v>
      </c>
    </row>
    <row r="3" spans="1:4" x14ac:dyDescent="0.35">
      <c r="A3" s="1" t="s">
        <v>8</v>
      </c>
      <c r="B3" s="1" t="s">
        <v>9</v>
      </c>
      <c r="C3" s="1" t="s">
        <v>6</v>
      </c>
      <c r="D3" t="s">
        <v>7</v>
      </c>
    </row>
    <row r="4" spans="1:4" x14ac:dyDescent="0.35">
      <c r="A4" s="1" t="s">
        <v>12</v>
      </c>
      <c r="B4" s="1" t="s">
        <v>13</v>
      </c>
      <c r="C4" s="1" t="s">
        <v>14</v>
      </c>
      <c r="D4" t="s">
        <v>15</v>
      </c>
    </row>
    <row r="5" spans="1:4" x14ac:dyDescent="0.35">
      <c r="A5" s="1" t="s">
        <v>8</v>
      </c>
      <c r="B5" s="1" t="s">
        <v>9</v>
      </c>
      <c r="C5" s="1" t="s">
        <v>16</v>
      </c>
      <c r="D5" t="s">
        <v>17</v>
      </c>
    </row>
    <row r="6" spans="1:4" x14ac:dyDescent="0.35">
      <c r="A6" s="1" t="s">
        <v>26</v>
      </c>
      <c r="B6" s="1" t="s">
        <v>27</v>
      </c>
      <c r="C6" s="1" t="s">
        <v>24</v>
      </c>
      <c r="D6" t="s">
        <v>25</v>
      </c>
    </row>
    <row r="7" spans="1:4" x14ac:dyDescent="0.35">
      <c r="A7" s="1" t="s">
        <v>34</v>
      </c>
      <c r="B7" s="1" t="s">
        <v>35</v>
      </c>
      <c r="C7" s="1" t="s">
        <v>30</v>
      </c>
      <c r="D7" t="s">
        <v>31</v>
      </c>
    </row>
    <row r="8" spans="1:4" x14ac:dyDescent="0.35">
      <c r="A8" s="1" t="s">
        <v>12</v>
      </c>
      <c r="B8" s="1" t="s">
        <v>13</v>
      </c>
      <c r="C8" s="1" t="s">
        <v>38</v>
      </c>
      <c r="D8" t="s">
        <v>39</v>
      </c>
    </row>
    <row r="9" spans="1:4" x14ac:dyDescent="0.35">
      <c r="A9" s="1" t="s">
        <v>12</v>
      </c>
      <c r="B9" s="1" t="s">
        <v>13</v>
      </c>
      <c r="C9" s="1" t="s">
        <v>38</v>
      </c>
      <c r="D9" t="s">
        <v>39</v>
      </c>
    </row>
    <row r="10" spans="1:4" x14ac:dyDescent="0.35">
      <c r="A10" s="1" t="s">
        <v>12</v>
      </c>
      <c r="B10" s="1" t="s">
        <v>13</v>
      </c>
      <c r="C10" s="1" t="s">
        <v>42</v>
      </c>
      <c r="D10" t="s">
        <v>43</v>
      </c>
    </row>
    <row r="11" spans="1:4" x14ac:dyDescent="0.35">
      <c r="A11" s="1" t="s">
        <v>12</v>
      </c>
      <c r="B11" s="1" t="s">
        <v>13</v>
      </c>
      <c r="C11" s="1" t="s">
        <v>42</v>
      </c>
      <c r="D11" t="s">
        <v>43</v>
      </c>
    </row>
    <row r="12" spans="1:4" x14ac:dyDescent="0.35">
      <c r="A12" s="1" t="s">
        <v>12</v>
      </c>
      <c r="B12" s="1" t="s">
        <v>13</v>
      </c>
      <c r="C12" s="1" t="s">
        <v>46</v>
      </c>
      <c r="D12" t="s">
        <v>47</v>
      </c>
    </row>
    <row r="13" spans="1:4" x14ac:dyDescent="0.35">
      <c r="A13" s="1" t="s">
        <v>12</v>
      </c>
      <c r="B13" s="1" t="s">
        <v>13</v>
      </c>
      <c r="C13" s="1" t="s">
        <v>46</v>
      </c>
      <c r="D13" t="s">
        <v>47</v>
      </c>
    </row>
    <row r="14" spans="1:4" x14ac:dyDescent="0.35">
      <c r="A14" s="1" t="s">
        <v>12</v>
      </c>
      <c r="B14" s="1" t="s">
        <v>13</v>
      </c>
      <c r="C14" s="1" t="s">
        <v>46</v>
      </c>
      <c r="D14" t="s">
        <v>47</v>
      </c>
    </row>
    <row r="15" spans="1:4" x14ac:dyDescent="0.35">
      <c r="A15" s="1" t="s">
        <v>8</v>
      </c>
      <c r="B15" s="1" t="s">
        <v>9</v>
      </c>
      <c r="C15" s="1" t="s">
        <v>46</v>
      </c>
      <c r="D15" t="s">
        <v>47</v>
      </c>
    </row>
    <row r="16" spans="1:4" x14ac:dyDescent="0.35">
      <c r="A16" s="1" t="s">
        <v>54</v>
      </c>
      <c r="B16" s="1" t="s">
        <v>55</v>
      </c>
      <c r="C16" s="1" t="s">
        <v>46</v>
      </c>
      <c r="D16" t="s">
        <v>47</v>
      </c>
    </row>
    <row r="17" spans="1:4" x14ac:dyDescent="0.35">
      <c r="A17" s="1" t="s">
        <v>26</v>
      </c>
      <c r="B17" s="1" t="s">
        <v>27</v>
      </c>
      <c r="C17" s="1" t="s">
        <v>58</v>
      </c>
      <c r="D17" t="s">
        <v>59</v>
      </c>
    </row>
    <row r="18" spans="1:4" x14ac:dyDescent="0.35">
      <c r="A18" s="1" t="s">
        <v>26</v>
      </c>
      <c r="B18" s="1" t="s">
        <v>27</v>
      </c>
      <c r="C18" s="1" t="s">
        <v>58</v>
      </c>
      <c r="D18" t="s">
        <v>59</v>
      </c>
    </row>
    <row r="19" spans="1:4" x14ac:dyDescent="0.35">
      <c r="A19" s="1" t="s">
        <v>26</v>
      </c>
      <c r="B19" s="1" t="s">
        <v>27</v>
      </c>
      <c r="C19" s="1" t="s">
        <v>58</v>
      </c>
      <c r="D19" t="s">
        <v>59</v>
      </c>
    </row>
    <row r="20" spans="1:4" x14ac:dyDescent="0.35">
      <c r="A20" s="1" t="s">
        <v>26</v>
      </c>
      <c r="B20" s="1" t="s">
        <v>27</v>
      </c>
      <c r="C20" s="1" t="s">
        <v>58</v>
      </c>
      <c r="D20" t="s">
        <v>59</v>
      </c>
    </row>
    <row r="21" spans="1:4" x14ac:dyDescent="0.35">
      <c r="A21" s="1" t="s">
        <v>26</v>
      </c>
      <c r="B21" s="1" t="s">
        <v>27</v>
      </c>
      <c r="C21" s="1" t="s">
        <v>58</v>
      </c>
      <c r="D21" t="s">
        <v>59</v>
      </c>
    </row>
    <row r="22" spans="1:4" x14ac:dyDescent="0.35">
      <c r="A22" s="1" t="s">
        <v>26</v>
      </c>
      <c r="B22" s="1" t="s">
        <v>27</v>
      </c>
      <c r="C22" s="1" t="s">
        <v>58</v>
      </c>
      <c r="D22" t="s">
        <v>59</v>
      </c>
    </row>
    <row r="23" spans="1:4" x14ac:dyDescent="0.35">
      <c r="A23" s="1" t="s">
        <v>60</v>
      </c>
      <c r="B23" s="1" t="s">
        <v>61</v>
      </c>
      <c r="C23" s="1" t="s">
        <v>58</v>
      </c>
      <c r="D23" t="s">
        <v>59</v>
      </c>
    </row>
    <row r="24" spans="1:4" x14ac:dyDescent="0.35">
      <c r="A24" s="1" t="s">
        <v>8</v>
      </c>
      <c r="B24" s="1" t="s">
        <v>9</v>
      </c>
      <c r="C24" s="1" t="s">
        <v>58</v>
      </c>
      <c r="D24" t="s">
        <v>59</v>
      </c>
    </row>
    <row r="25" spans="1:4" x14ac:dyDescent="0.35">
      <c r="A25" s="1" t="s">
        <v>66</v>
      </c>
      <c r="B25" s="1" t="s">
        <v>67</v>
      </c>
      <c r="C25" s="1" t="s">
        <v>58</v>
      </c>
      <c r="D25" t="s">
        <v>59</v>
      </c>
    </row>
    <row r="26" spans="1:4" x14ac:dyDescent="0.35">
      <c r="A26" s="1" t="s">
        <v>54</v>
      </c>
      <c r="B26" s="1" t="s">
        <v>55</v>
      </c>
      <c r="C26" s="1" t="s">
        <v>58</v>
      </c>
      <c r="D26" t="s">
        <v>59</v>
      </c>
    </row>
    <row r="27" spans="1:4" x14ac:dyDescent="0.35">
      <c r="A27" s="1" t="s">
        <v>70</v>
      </c>
      <c r="B27" s="1" t="s">
        <v>71</v>
      </c>
      <c r="C27" s="1" t="s">
        <v>72</v>
      </c>
      <c r="D27" t="s">
        <v>73</v>
      </c>
    </row>
    <row r="28" spans="1:4" x14ac:dyDescent="0.35">
      <c r="A28" s="1" t="s">
        <v>70</v>
      </c>
      <c r="B28" s="1" t="s">
        <v>71</v>
      </c>
      <c r="C28" s="1" t="s">
        <v>72</v>
      </c>
      <c r="D28" t="s">
        <v>73</v>
      </c>
    </row>
    <row r="29" spans="1:4" x14ac:dyDescent="0.35">
      <c r="A29" s="1" t="s">
        <v>12</v>
      </c>
      <c r="B29" s="1" t="s">
        <v>13</v>
      </c>
      <c r="C29" s="1" t="s">
        <v>74</v>
      </c>
      <c r="D29" t="s">
        <v>75</v>
      </c>
    </row>
    <row r="30" spans="1:4" x14ac:dyDescent="0.35">
      <c r="A30" s="1" t="s">
        <v>26</v>
      </c>
      <c r="B30" s="1" t="s">
        <v>27</v>
      </c>
      <c r="C30" s="1" t="s">
        <v>76</v>
      </c>
      <c r="D30" t="s">
        <v>77</v>
      </c>
    </row>
    <row r="31" spans="1:4" x14ac:dyDescent="0.35">
      <c r="A31" s="1" t="s">
        <v>82</v>
      </c>
      <c r="B31" s="1" t="s">
        <v>83</v>
      </c>
      <c r="C31" s="1" t="s">
        <v>84</v>
      </c>
      <c r="D31" t="s">
        <v>85</v>
      </c>
    </row>
    <row r="32" spans="1:4" x14ac:dyDescent="0.35">
      <c r="A32" s="1" t="s">
        <v>86</v>
      </c>
      <c r="B32" s="1" t="s">
        <v>87</v>
      </c>
      <c r="C32" s="1" t="s">
        <v>88</v>
      </c>
      <c r="D32" t="s">
        <v>89</v>
      </c>
    </row>
    <row r="33" spans="1:4" x14ac:dyDescent="0.35">
      <c r="A33" s="1" t="s">
        <v>12</v>
      </c>
      <c r="B33" s="1" t="s">
        <v>13</v>
      </c>
      <c r="C33" s="1" t="s">
        <v>90</v>
      </c>
      <c r="D33" t="s">
        <v>91</v>
      </c>
    </row>
    <row r="34" spans="1:4" x14ac:dyDescent="0.35">
      <c r="A34" s="1" t="s">
        <v>92</v>
      </c>
      <c r="B34" s="1" t="s">
        <v>93</v>
      </c>
      <c r="C34" s="1" t="s">
        <v>90</v>
      </c>
      <c r="D34" t="s">
        <v>91</v>
      </c>
    </row>
  </sheetData>
  <sortState xmlns:xlrd2="http://schemas.microsoft.com/office/spreadsheetml/2017/richdata2" ref="A2:C34">
    <sortCondition ref="C2:C34"/>
    <sortCondition ref="A2:A3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E7F6F1-80DB-449B-8AE7-EBB28C0E7F57}">
  <dimension ref="A1:B15"/>
  <sheetViews>
    <sheetView workbookViewId="0">
      <selection activeCell="E30" sqref="E30"/>
    </sheetView>
  </sheetViews>
  <sheetFormatPr defaultRowHeight="14.5" x14ac:dyDescent="0.35"/>
  <cols>
    <col min="1" max="1" width="15.453125" bestFit="1" customWidth="1"/>
  </cols>
  <sheetData>
    <row r="1" spans="1:2" x14ac:dyDescent="0.35">
      <c r="A1" t="s">
        <v>7</v>
      </c>
      <c r="B1">
        <v>2</v>
      </c>
    </row>
    <row r="2" spans="1:2" x14ac:dyDescent="0.35">
      <c r="A2" t="s">
        <v>15</v>
      </c>
      <c r="B2">
        <v>1</v>
      </c>
    </row>
    <row r="3" spans="1:2" x14ac:dyDescent="0.35">
      <c r="A3" t="s">
        <v>17</v>
      </c>
      <c r="B3">
        <v>1</v>
      </c>
    </row>
    <row r="4" spans="1:2" x14ac:dyDescent="0.35">
      <c r="A4" t="s">
        <v>25</v>
      </c>
      <c r="B4">
        <v>1</v>
      </c>
    </row>
    <row r="5" spans="1:2" x14ac:dyDescent="0.35">
      <c r="A5" t="s">
        <v>31</v>
      </c>
      <c r="B5">
        <v>1</v>
      </c>
    </row>
    <row r="6" spans="1:2" x14ac:dyDescent="0.35">
      <c r="A6" t="s">
        <v>39</v>
      </c>
      <c r="B6">
        <v>2</v>
      </c>
    </row>
    <row r="7" spans="1:2" x14ac:dyDescent="0.35">
      <c r="A7" t="s">
        <v>43</v>
      </c>
      <c r="B7">
        <v>2</v>
      </c>
    </row>
    <row r="8" spans="1:2" x14ac:dyDescent="0.35">
      <c r="A8" t="s">
        <v>47</v>
      </c>
      <c r="B8">
        <v>5</v>
      </c>
    </row>
    <row r="9" spans="1:2" x14ac:dyDescent="0.35">
      <c r="A9" t="s">
        <v>59</v>
      </c>
      <c r="B9">
        <v>10</v>
      </c>
    </row>
    <row r="10" spans="1:2" x14ac:dyDescent="0.35">
      <c r="A10" t="s">
        <v>73</v>
      </c>
      <c r="B10">
        <v>2</v>
      </c>
    </row>
    <row r="11" spans="1:2" x14ac:dyDescent="0.35">
      <c r="A11" t="s">
        <v>75</v>
      </c>
      <c r="B11">
        <v>1</v>
      </c>
    </row>
    <row r="12" spans="1:2" x14ac:dyDescent="0.35">
      <c r="A12" t="s">
        <v>77</v>
      </c>
      <c r="B12">
        <v>1</v>
      </c>
    </row>
    <row r="13" spans="1:2" x14ac:dyDescent="0.35">
      <c r="A13" t="s">
        <v>85</v>
      </c>
      <c r="B13">
        <v>1</v>
      </c>
    </row>
    <row r="14" spans="1:2" x14ac:dyDescent="0.35">
      <c r="A14" t="s">
        <v>89</v>
      </c>
      <c r="B14">
        <v>1</v>
      </c>
    </row>
    <row r="15" spans="1:2" x14ac:dyDescent="0.35">
      <c r="A15" t="s">
        <v>91</v>
      </c>
      <c r="B15">
        <v>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CC0AB-D82F-4C43-8447-8D058F52F83F}">
  <dimension ref="A1:B12"/>
  <sheetViews>
    <sheetView workbookViewId="0">
      <selection activeCell="C19" sqref="C19"/>
    </sheetView>
  </sheetViews>
  <sheetFormatPr defaultRowHeight="14.5" x14ac:dyDescent="0.35"/>
  <cols>
    <col min="1" max="1" width="24.54296875" bestFit="1" customWidth="1"/>
  </cols>
  <sheetData>
    <row r="1" spans="1:2" x14ac:dyDescent="0.35">
      <c r="A1" s="1" t="s">
        <v>9</v>
      </c>
      <c r="B1">
        <v>4</v>
      </c>
    </row>
    <row r="2" spans="1:2" x14ac:dyDescent="0.35">
      <c r="A2" s="1" t="s">
        <v>71</v>
      </c>
      <c r="B2">
        <v>2</v>
      </c>
    </row>
    <row r="3" spans="1:2" x14ac:dyDescent="0.35">
      <c r="A3" s="1" t="s">
        <v>13</v>
      </c>
      <c r="B3">
        <v>10</v>
      </c>
    </row>
    <row r="4" spans="1:2" x14ac:dyDescent="0.35">
      <c r="A4" s="1" t="s">
        <v>27</v>
      </c>
      <c r="B4">
        <v>8</v>
      </c>
    </row>
    <row r="5" spans="1:2" x14ac:dyDescent="0.35">
      <c r="A5" s="1" t="s">
        <v>67</v>
      </c>
      <c r="B5">
        <v>1</v>
      </c>
    </row>
    <row r="6" spans="1:2" x14ac:dyDescent="0.35">
      <c r="A6" s="1" t="s">
        <v>83</v>
      </c>
      <c r="B6">
        <v>1</v>
      </c>
    </row>
    <row r="7" spans="1:2" x14ac:dyDescent="0.35">
      <c r="A7" s="1" t="s">
        <v>93</v>
      </c>
      <c r="B7">
        <v>1</v>
      </c>
    </row>
    <row r="8" spans="1:2" x14ac:dyDescent="0.35">
      <c r="A8" s="1" t="s">
        <v>55</v>
      </c>
      <c r="B8">
        <v>2</v>
      </c>
    </row>
    <row r="9" spans="1:2" x14ac:dyDescent="0.35">
      <c r="A9" s="1" t="s">
        <v>61</v>
      </c>
      <c r="B9">
        <v>1</v>
      </c>
    </row>
    <row r="10" spans="1:2" x14ac:dyDescent="0.35">
      <c r="A10" s="1" t="s">
        <v>35</v>
      </c>
      <c r="B10">
        <v>1</v>
      </c>
    </row>
    <row r="11" spans="1:2" x14ac:dyDescent="0.35">
      <c r="A11" s="1" t="s">
        <v>87</v>
      </c>
      <c r="B11">
        <v>1</v>
      </c>
    </row>
    <row r="12" spans="1:2" x14ac:dyDescent="0.35">
      <c r="A12" s="1" t="s">
        <v>5</v>
      </c>
      <c r="B12">
        <v>1</v>
      </c>
    </row>
  </sheetData>
  <sortState xmlns:xlrd2="http://schemas.microsoft.com/office/spreadsheetml/2017/richdata2" ref="A6:A12">
    <sortCondition ref="A6:A12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FC48D4-D54F-4D01-A26B-75C81065DFA8}">
  <dimension ref="A1:Q42"/>
  <sheetViews>
    <sheetView workbookViewId="0">
      <selection activeCell="R3" sqref="R3"/>
    </sheetView>
  </sheetViews>
  <sheetFormatPr defaultRowHeight="14.5" x14ac:dyDescent="0.35"/>
  <cols>
    <col min="1" max="2" width="24.54296875" bestFit="1" customWidth="1"/>
    <col min="3" max="3" width="10.1796875" bestFit="1" customWidth="1"/>
    <col min="4" max="4" width="10" bestFit="1" customWidth="1"/>
    <col min="5" max="5" width="13.453125" bestFit="1" customWidth="1"/>
    <col min="6" max="6" width="15.453125" bestFit="1" customWidth="1"/>
    <col min="7" max="7" width="5.1796875" bestFit="1" customWidth="1"/>
    <col min="8" max="8" width="5.26953125" bestFit="1" customWidth="1"/>
    <col min="9" max="9" width="11.26953125" bestFit="1" customWidth="1"/>
    <col min="10" max="10" width="9.453125" bestFit="1" customWidth="1"/>
    <col min="11" max="11" width="10.7265625" bestFit="1" customWidth="1"/>
    <col min="12" max="12" width="10.1796875" bestFit="1" customWidth="1"/>
    <col min="13" max="13" width="10.54296875" bestFit="1" customWidth="1"/>
    <col min="14" max="14" width="9" bestFit="1" customWidth="1"/>
    <col min="15" max="15" width="10" bestFit="1" customWidth="1"/>
    <col min="16" max="16" width="12.26953125" bestFit="1" customWidth="1"/>
  </cols>
  <sheetData>
    <row r="1" spans="1:16" x14ac:dyDescent="0.35">
      <c r="A1" s="2" t="s">
        <v>94</v>
      </c>
    </row>
    <row r="2" spans="1:16" x14ac:dyDescent="0.35">
      <c r="B2" t="s">
        <v>7</v>
      </c>
      <c r="C2" t="s">
        <v>15</v>
      </c>
      <c r="D2" t="s">
        <v>17</v>
      </c>
      <c r="E2" t="s">
        <v>25</v>
      </c>
      <c r="F2" t="s">
        <v>31</v>
      </c>
      <c r="G2" t="s">
        <v>39</v>
      </c>
      <c r="H2" t="s">
        <v>43</v>
      </c>
      <c r="I2" t="s">
        <v>47</v>
      </c>
      <c r="J2" t="s">
        <v>59</v>
      </c>
      <c r="K2" t="s">
        <v>73</v>
      </c>
      <c r="L2" t="s">
        <v>75</v>
      </c>
      <c r="M2" t="s">
        <v>77</v>
      </c>
      <c r="N2" t="s">
        <v>85</v>
      </c>
      <c r="O2" t="s">
        <v>89</v>
      </c>
      <c r="P2" t="s">
        <v>91</v>
      </c>
    </row>
    <row r="3" spans="1:16" x14ac:dyDescent="0.35">
      <c r="A3" s="1" t="s">
        <v>83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1</v>
      </c>
      <c r="O3">
        <v>0</v>
      </c>
      <c r="P3">
        <v>0</v>
      </c>
    </row>
    <row r="4" spans="1:16" x14ac:dyDescent="0.35">
      <c r="A4" s="1" t="s">
        <v>67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1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</row>
    <row r="5" spans="1:16" x14ac:dyDescent="0.35">
      <c r="A5" s="1" t="s">
        <v>27</v>
      </c>
      <c r="B5">
        <v>0</v>
      </c>
      <c r="C5">
        <v>0</v>
      </c>
      <c r="D5">
        <v>0</v>
      </c>
      <c r="E5">
        <v>1</v>
      </c>
      <c r="F5">
        <v>0</v>
      </c>
      <c r="G5">
        <v>0</v>
      </c>
      <c r="H5">
        <v>0</v>
      </c>
      <c r="I5">
        <v>0</v>
      </c>
      <c r="J5">
        <v>6</v>
      </c>
      <c r="K5">
        <v>0</v>
      </c>
      <c r="L5">
        <v>0</v>
      </c>
      <c r="M5">
        <v>1</v>
      </c>
      <c r="N5">
        <v>0</v>
      </c>
      <c r="O5">
        <v>0</v>
      </c>
      <c r="P5">
        <v>0</v>
      </c>
    </row>
    <row r="6" spans="1:16" x14ac:dyDescent="0.35">
      <c r="A6" s="1" t="s">
        <v>93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1</v>
      </c>
    </row>
    <row r="7" spans="1:16" x14ac:dyDescent="0.35">
      <c r="A7" s="1" t="s">
        <v>55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1</v>
      </c>
      <c r="J7">
        <v>1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</row>
    <row r="8" spans="1:16" x14ac:dyDescent="0.35">
      <c r="A8" s="1" t="s">
        <v>9</v>
      </c>
      <c r="B8">
        <v>1</v>
      </c>
      <c r="C8">
        <v>0</v>
      </c>
      <c r="D8">
        <v>1</v>
      </c>
      <c r="E8">
        <v>0</v>
      </c>
      <c r="F8">
        <v>0</v>
      </c>
      <c r="G8">
        <v>0</v>
      </c>
      <c r="H8">
        <v>0</v>
      </c>
      <c r="I8">
        <v>1</v>
      </c>
      <c r="J8">
        <v>1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</row>
    <row r="9" spans="1:16" x14ac:dyDescent="0.35">
      <c r="A9" s="1" t="s">
        <v>61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1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</row>
    <row r="10" spans="1:16" x14ac:dyDescent="0.35">
      <c r="A10" s="1" t="s">
        <v>35</v>
      </c>
      <c r="B10">
        <v>0</v>
      </c>
      <c r="C10">
        <v>0</v>
      </c>
      <c r="D10">
        <v>0</v>
      </c>
      <c r="E10">
        <v>0</v>
      </c>
      <c r="F10">
        <v>1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</row>
    <row r="11" spans="1:16" x14ac:dyDescent="0.35">
      <c r="A11" s="1" t="s">
        <v>71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2</v>
      </c>
      <c r="L11">
        <v>0</v>
      </c>
      <c r="M11">
        <v>0</v>
      </c>
      <c r="N11">
        <v>0</v>
      </c>
      <c r="O11">
        <v>0</v>
      </c>
      <c r="P11">
        <v>0</v>
      </c>
    </row>
    <row r="12" spans="1:16" x14ac:dyDescent="0.35">
      <c r="A12" s="1" t="s">
        <v>13</v>
      </c>
      <c r="B12">
        <v>0</v>
      </c>
      <c r="C12">
        <v>1</v>
      </c>
      <c r="D12">
        <v>0</v>
      </c>
      <c r="E12">
        <v>0</v>
      </c>
      <c r="F12">
        <v>0</v>
      </c>
      <c r="G12">
        <v>2</v>
      </c>
      <c r="H12">
        <v>2</v>
      </c>
      <c r="I12">
        <v>3</v>
      </c>
      <c r="J12">
        <v>0</v>
      </c>
      <c r="K12">
        <v>0</v>
      </c>
      <c r="L12">
        <v>1</v>
      </c>
      <c r="M12">
        <v>0</v>
      </c>
      <c r="N12">
        <v>0</v>
      </c>
      <c r="O12">
        <v>0</v>
      </c>
      <c r="P12">
        <v>1</v>
      </c>
    </row>
    <row r="13" spans="1:16" x14ac:dyDescent="0.35">
      <c r="A13" s="1" t="s">
        <v>87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1</v>
      </c>
      <c r="P13">
        <v>0</v>
      </c>
    </row>
    <row r="14" spans="1:16" x14ac:dyDescent="0.35">
      <c r="A14" s="1" t="s">
        <v>5</v>
      </c>
      <c r="B14">
        <v>1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</row>
    <row r="15" spans="1:16" x14ac:dyDescent="0.35">
      <c r="A15" s="1"/>
    </row>
    <row r="16" spans="1:16" x14ac:dyDescent="0.35">
      <c r="A16" s="2" t="s">
        <v>95</v>
      </c>
    </row>
    <row r="17" spans="1:17" x14ac:dyDescent="0.35">
      <c r="B17" t="s">
        <v>7</v>
      </c>
      <c r="C17" t="s">
        <v>15</v>
      </c>
      <c r="D17" t="s">
        <v>17</v>
      </c>
      <c r="E17" t="s">
        <v>25</v>
      </c>
      <c r="F17" t="s">
        <v>31</v>
      </c>
      <c r="G17" t="s">
        <v>39</v>
      </c>
      <c r="H17" t="s">
        <v>43</v>
      </c>
      <c r="I17" t="s">
        <v>47</v>
      </c>
      <c r="J17" t="s">
        <v>59</v>
      </c>
      <c r="K17" t="s">
        <v>73</v>
      </c>
      <c r="L17" t="s">
        <v>75</v>
      </c>
      <c r="M17" t="s">
        <v>77</v>
      </c>
      <c r="N17" t="s">
        <v>85</v>
      </c>
      <c r="O17" t="s">
        <v>89</v>
      </c>
      <c r="P17" t="s">
        <v>91</v>
      </c>
      <c r="Q17" s="1"/>
    </row>
    <row r="18" spans="1:17" x14ac:dyDescent="0.35">
      <c r="A18" s="1" t="s">
        <v>9</v>
      </c>
      <c r="B18" s="1">
        <f t="shared" ref="B18:P18" si="0">100*B8/SUM($B$8:$P$8)</f>
        <v>25</v>
      </c>
      <c r="C18" s="1">
        <f t="shared" si="0"/>
        <v>0</v>
      </c>
      <c r="D18" s="1">
        <f t="shared" si="0"/>
        <v>25</v>
      </c>
      <c r="E18" s="1">
        <f t="shared" si="0"/>
        <v>0</v>
      </c>
      <c r="F18" s="1">
        <f t="shared" si="0"/>
        <v>0</v>
      </c>
      <c r="G18" s="1">
        <f t="shared" si="0"/>
        <v>0</v>
      </c>
      <c r="H18" s="1">
        <f t="shared" si="0"/>
        <v>0</v>
      </c>
      <c r="I18" s="1">
        <f t="shared" si="0"/>
        <v>25</v>
      </c>
      <c r="J18" s="1">
        <f t="shared" si="0"/>
        <v>25</v>
      </c>
      <c r="K18" s="1">
        <f t="shared" si="0"/>
        <v>0</v>
      </c>
      <c r="L18" s="1">
        <f t="shared" si="0"/>
        <v>0</v>
      </c>
      <c r="M18" s="1">
        <f t="shared" si="0"/>
        <v>0</v>
      </c>
      <c r="N18" s="1">
        <f t="shared" si="0"/>
        <v>0</v>
      </c>
      <c r="O18" s="1">
        <f t="shared" si="0"/>
        <v>0</v>
      </c>
      <c r="P18" s="1">
        <f t="shared" si="0"/>
        <v>0</v>
      </c>
    </row>
    <row r="19" spans="1:17" x14ac:dyDescent="0.35">
      <c r="A19" s="1" t="s">
        <v>71</v>
      </c>
      <c r="B19" s="1">
        <f t="shared" ref="B19:P19" si="1">100*B11/SUM($B$11:$P$11)</f>
        <v>0</v>
      </c>
      <c r="C19" s="1">
        <f t="shared" si="1"/>
        <v>0</v>
      </c>
      <c r="D19" s="1">
        <f t="shared" si="1"/>
        <v>0</v>
      </c>
      <c r="E19" s="1">
        <f t="shared" si="1"/>
        <v>0</v>
      </c>
      <c r="F19" s="1">
        <f t="shared" si="1"/>
        <v>0</v>
      </c>
      <c r="G19" s="1">
        <f t="shared" si="1"/>
        <v>0</v>
      </c>
      <c r="H19" s="1">
        <f t="shared" si="1"/>
        <v>0</v>
      </c>
      <c r="I19" s="1">
        <f t="shared" si="1"/>
        <v>0</v>
      </c>
      <c r="J19" s="1">
        <f t="shared" si="1"/>
        <v>0</v>
      </c>
      <c r="K19" s="1">
        <f t="shared" si="1"/>
        <v>100</v>
      </c>
      <c r="L19" s="1">
        <f t="shared" si="1"/>
        <v>0</v>
      </c>
      <c r="M19" s="1">
        <f t="shared" si="1"/>
        <v>0</v>
      </c>
      <c r="N19" s="1">
        <f t="shared" si="1"/>
        <v>0</v>
      </c>
      <c r="O19" s="1">
        <f t="shared" si="1"/>
        <v>0</v>
      </c>
      <c r="P19" s="1">
        <f t="shared" si="1"/>
        <v>0</v>
      </c>
    </row>
    <row r="20" spans="1:17" x14ac:dyDescent="0.35">
      <c r="A20" s="1" t="s">
        <v>13</v>
      </c>
      <c r="B20" s="1">
        <f t="shared" ref="B20:P20" si="2">100*B12/SUM($B$12:$P$12)</f>
        <v>0</v>
      </c>
      <c r="C20" s="1">
        <f t="shared" si="2"/>
        <v>10</v>
      </c>
      <c r="D20" s="1">
        <f t="shared" si="2"/>
        <v>0</v>
      </c>
      <c r="E20" s="1">
        <f t="shared" si="2"/>
        <v>0</v>
      </c>
      <c r="F20" s="1">
        <f t="shared" si="2"/>
        <v>0</v>
      </c>
      <c r="G20" s="1">
        <f t="shared" si="2"/>
        <v>20</v>
      </c>
      <c r="H20" s="1">
        <f t="shared" si="2"/>
        <v>20</v>
      </c>
      <c r="I20" s="1">
        <f t="shared" si="2"/>
        <v>30</v>
      </c>
      <c r="J20" s="1">
        <f t="shared" si="2"/>
        <v>0</v>
      </c>
      <c r="K20" s="1">
        <f t="shared" si="2"/>
        <v>0</v>
      </c>
      <c r="L20" s="1">
        <f t="shared" si="2"/>
        <v>10</v>
      </c>
      <c r="M20" s="1">
        <f t="shared" si="2"/>
        <v>0</v>
      </c>
      <c r="N20" s="1">
        <f t="shared" si="2"/>
        <v>0</v>
      </c>
      <c r="O20" s="1">
        <f t="shared" si="2"/>
        <v>0</v>
      </c>
      <c r="P20" s="1">
        <f t="shared" si="2"/>
        <v>10</v>
      </c>
    </row>
    <row r="21" spans="1:17" x14ac:dyDescent="0.35">
      <c r="A21" s="1" t="s">
        <v>27</v>
      </c>
      <c r="B21" s="1">
        <f t="shared" ref="B21:P21" si="3">100*B5/SUM($B$5:$P$5)</f>
        <v>0</v>
      </c>
      <c r="C21" s="1">
        <f t="shared" si="3"/>
        <v>0</v>
      </c>
      <c r="D21" s="1">
        <f t="shared" si="3"/>
        <v>0</v>
      </c>
      <c r="E21" s="1">
        <f t="shared" si="3"/>
        <v>12.5</v>
      </c>
      <c r="F21" s="1">
        <f t="shared" si="3"/>
        <v>0</v>
      </c>
      <c r="G21" s="1">
        <f t="shared" si="3"/>
        <v>0</v>
      </c>
      <c r="H21" s="1">
        <f t="shared" si="3"/>
        <v>0</v>
      </c>
      <c r="I21" s="1">
        <f t="shared" si="3"/>
        <v>0</v>
      </c>
      <c r="J21" s="1">
        <f t="shared" si="3"/>
        <v>75</v>
      </c>
      <c r="K21" s="1">
        <f t="shared" si="3"/>
        <v>0</v>
      </c>
      <c r="L21" s="1">
        <f t="shared" si="3"/>
        <v>0</v>
      </c>
      <c r="M21" s="1">
        <f t="shared" si="3"/>
        <v>12.5</v>
      </c>
      <c r="N21" s="1">
        <f t="shared" si="3"/>
        <v>0</v>
      </c>
      <c r="O21" s="1">
        <f t="shared" si="3"/>
        <v>0</v>
      </c>
      <c r="P21" s="1">
        <f t="shared" si="3"/>
        <v>0</v>
      </c>
    </row>
    <row r="22" spans="1:17" x14ac:dyDescent="0.35">
      <c r="A22" s="1" t="s">
        <v>67</v>
      </c>
      <c r="B22" s="1">
        <f t="shared" ref="B22:P22" si="4">100*B4/SUM($B$4:$P$4)</f>
        <v>0</v>
      </c>
      <c r="C22" s="1">
        <f t="shared" si="4"/>
        <v>0</v>
      </c>
      <c r="D22" s="1">
        <f t="shared" si="4"/>
        <v>0</v>
      </c>
      <c r="E22" s="1">
        <f t="shared" si="4"/>
        <v>0</v>
      </c>
      <c r="F22" s="1">
        <f t="shared" si="4"/>
        <v>0</v>
      </c>
      <c r="G22" s="1">
        <f t="shared" si="4"/>
        <v>0</v>
      </c>
      <c r="H22" s="1">
        <f t="shared" si="4"/>
        <v>0</v>
      </c>
      <c r="I22" s="1">
        <f t="shared" si="4"/>
        <v>0</v>
      </c>
      <c r="J22" s="1">
        <f t="shared" si="4"/>
        <v>100</v>
      </c>
      <c r="K22" s="1">
        <f t="shared" si="4"/>
        <v>0</v>
      </c>
      <c r="L22" s="1">
        <f t="shared" si="4"/>
        <v>0</v>
      </c>
      <c r="M22" s="1">
        <f t="shared" si="4"/>
        <v>0</v>
      </c>
      <c r="N22" s="1">
        <f t="shared" si="4"/>
        <v>0</v>
      </c>
      <c r="O22" s="1">
        <f t="shared" si="4"/>
        <v>0</v>
      </c>
      <c r="P22" s="1">
        <f t="shared" si="4"/>
        <v>0</v>
      </c>
    </row>
    <row r="23" spans="1:17" x14ac:dyDescent="0.35">
      <c r="A23" s="1" t="s">
        <v>83</v>
      </c>
      <c r="B23" s="1">
        <f>100*B3/SUM(B3:P3)</f>
        <v>0</v>
      </c>
      <c r="C23" s="1">
        <f t="shared" ref="C23:P23" si="5">100*C3/SUM($B$3:$P$3)</f>
        <v>0</v>
      </c>
      <c r="D23" s="1">
        <f t="shared" si="5"/>
        <v>0</v>
      </c>
      <c r="E23" s="1">
        <f t="shared" si="5"/>
        <v>0</v>
      </c>
      <c r="F23" s="1">
        <f t="shared" si="5"/>
        <v>0</v>
      </c>
      <c r="G23" s="1">
        <f t="shared" si="5"/>
        <v>0</v>
      </c>
      <c r="H23" s="1">
        <f t="shared" si="5"/>
        <v>0</v>
      </c>
      <c r="I23" s="1">
        <f t="shared" si="5"/>
        <v>0</v>
      </c>
      <c r="J23" s="1">
        <f t="shared" si="5"/>
        <v>0</v>
      </c>
      <c r="K23" s="1">
        <f t="shared" si="5"/>
        <v>0</v>
      </c>
      <c r="L23" s="1">
        <f t="shared" si="5"/>
        <v>0</v>
      </c>
      <c r="M23" s="1">
        <f t="shared" si="5"/>
        <v>0</v>
      </c>
      <c r="N23" s="1">
        <f t="shared" si="5"/>
        <v>100</v>
      </c>
      <c r="O23" s="1">
        <f t="shared" si="5"/>
        <v>0</v>
      </c>
      <c r="P23" s="1">
        <f t="shared" si="5"/>
        <v>0</v>
      </c>
    </row>
    <row r="24" spans="1:17" x14ac:dyDescent="0.35">
      <c r="A24" s="1" t="s">
        <v>93</v>
      </c>
      <c r="B24" s="1">
        <f t="shared" ref="B24:P24" si="6">100*B6/SUM($B$6:$P$6)</f>
        <v>0</v>
      </c>
      <c r="C24" s="1">
        <f t="shared" si="6"/>
        <v>0</v>
      </c>
      <c r="D24" s="1">
        <f t="shared" si="6"/>
        <v>0</v>
      </c>
      <c r="E24" s="1">
        <f t="shared" si="6"/>
        <v>0</v>
      </c>
      <c r="F24" s="1">
        <f t="shared" si="6"/>
        <v>0</v>
      </c>
      <c r="G24" s="1">
        <f t="shared" si="6"/>
        <v>0</v>
      </c>
      <c r="H24" s="1">
        <f t="shared" si="6"/>
        <v>0</v>
      </c>
      <c r="I24" s="1">
        <f t="shared" si="6"/>
        <v>0</v>
      </c>
      <c r="J24" s="1">
        <f t="shared" si="6"/>
        <v>0</v>
      </c>
      <c r="K24" s="1">
        <f t="shared" si="6"/>
        <v>0</v>
      </c>
      <c r="L24" s="1">
        <f t="shared" si="6"/>
        <v>0</v>
      </c>
      <c r="M24" s="1">
        <f t="shared" si="6"/>
        <v>0</v>
      </c>
      <c r="N24" s="1">
        <f t="shared" si="6"/>
        <v>0</v>
      </c>
      <c r="O24" s="1">
        <f t="shared" si="6"/>
        <v>0</v>
      </c>
      <c r="P24" s="1">
        <f t="shared" si="6"/>
        <v>100</v>
      </c>
    </row>
    <row r="25" spans="1:17" x14ac:dyDescent="0.35">
      <c r="A25" s="1" t="s">
        <v>55</v>
      </c>
      <c r="B25" s="1">
        <f t="shared" ref="B25:P25" si="7">100*B7/SUM($B$7:$P$7)</f>
        <v>0</v>
      </c>
      <c r="C25" s="1">
        <f t="shared" si="7"/>
        <v>0</v>
      </c>
      <c r="D25" s="1">
        <f t="shared" si="7"/>
        <v>0</v>
      </c>
      <c r="E25" s="1">
        <f t="shared" si="7"/>
        <v>0</v>
      </c>
      <c r="F25" s="1">
        <f t="shared" si="7"/>
        <v>0</v>
      </c>
      <c r="G25" s="1">
        <f t="shared" si="7"/>
        <v>0</v>
      </c>
      <c r="H25" s="1">
        <f t="shared" si="7"/>
        <v>0</v>
      </c>
      <c r="I25" s="1">
        <f t="shared" si="7"/>
        <v>50</v>
      </c>
      <c r="J25" s="1">
        <f t="shared" si="7"/>
        <v>50</v>
      </c>
      <c r="K25" s="1">
        <f t="shared" si="7"/>
        <v>0</v>
      </c>
      <c r="L25" s="1">
        <f t="shared" si="7"/>
        <v>0</v>
      </c>
      <c r="M25" s="1">
        <f t="shared" si="7"/>
        <v>0</v>
      </c>
      <c r="N25" s="1">
        <f t="shared" si="7"/>
        <v>0</v>
      </c>
      <c r="O25" s="1">
        <f t="shared" si="7"/>
        <v>0</v>
      </c>
      <c r="P25" s="1">
        <f t="shared" si="7"/>
        <v>0</v>
      </c>
    </row>
    <row r="26" spans="1:17" x14ac:dyDescent="0.35">
      <c r="A26" s="1" t="s">
        <v>61</v>
      </c>
      <c r="B26" s="1">
        <f t="shared" ref="B26:P26" si="8">100*B9/SUM($B$9:$P$9)</f>
        <v>0</v>
      </c>
      <c r="C26" s="1">
        <f t="shared" si="8"/>
        <v>0</v>
      </c>
      <c r="D26" s="1">
        <f t="shared" si="8"/>
        <v>0</v>
      </c>
      <c r="E26" s="1">
        <f t="shared" si="8"/>
        <v>0</v>
      </c>
      <c r="F26" s="1">
        <f t="shared" si="8"/>
        <v>0</v>
      </c>
      <c r="G26" s="1">
        <f t="shared" si="8"/>
        <v>0</v>
      </c>
      <c r="H26" s="1">
        <f t="shared" si="8"/>
        <v>0</v>
      </c>
      <c r="I26" s="1">
        <f t="shared" si="8"/>
        <v>0</v>
      </c>
      <c r="J26" s="1">
        <f t="shared" si="8"/>
        <v>100</v>
      </c>
      <c r="K26" s="1">
        <f t="shared" si="8"/>
        <v>0</v>
      </c>
      <c r="L26" s="1">
        <f t="shared" si="8"/>
        <v>0</v>
      </c>
      <c r="M26" s="1">
        <f t="shared" si="8"/>
        <v>0</v>
      </c>
      <c r="N26" s="1">
        <f t="shared" si="8"/>
        <v>0</v>
      </c>
      <c r="O26" s="1">
        <f t="shared" si="8"/>
        <v>0</v>
      </c>
      <c r="P26" s="1">
        <f t="shared" si="8"/>
        <v>0</v>
      </c>
    </row>
    <row r="27" spans="1:17" x14ac:dyDescent="0.35">
      <c r="A27" s="1" t="s">
        <v>35</v>
      </c>
      <c r="B27" s="1">
        <f t="shared" ref="B27:P27" si="9">100*B10/SUM($B$10:$P$10)</f>
        <v>0</v>
      </c>
      <c r="C27" s="1">
        <f t="shared" si="9"/>
        <v>0</v>
      </c>
      <c r="D27" s="1">
        <f t="shared" si="9"/>
        <v>0</v>
      </c>
      <c r="E27" s="1">
        <f t="shared" si="9"/>
        <v>0</v>
      </c>
      <c r="F27" s="1">
        <f t="shared" si="9"/>
        <v>100</v>
      </c>
      <c r="G27" s="1">
        <f t="shared" si="9"/>
        <v>0</v>
      </c>
      <c r="H27" s="1">
        <f t="shared" si="9"/>
        <v>0</v>
      </c>
      <c r="I27" s="1">
        <f t="shared" si="9"/>
        <v>0</v>
      </c>
      <c r="J27" s="1">
        <f t="shared" si="9"/>
        <v>0</v>
      </c>
      <c r="K27" s="1">
        <f t="shared" si="9"/>
        <v>0</v>
      </c>
      <c r="L27" s="1">
        <f t="shared" si="9"/>
        <v>0</v>
      </c>
      <c r="M27" s="1">
        <f t="shared" si="9"/>
        <v>0</v>
      </c>
      <c r="N27" s="1">
        <f t="shared" si="9"/>
        <v>0</v>
      </c>
      <c r="O27" s="1">
        <f t="shared" si="9"/>
        <v>0</v>
      </c>
      <c r="P27" s="1">
        <f t="shared" si="9"/>
        <v>0</v>
      </c>
    </row>
    <row r="28" spans="1:17" x14ac:dyDescent="0.35">
      <c r="A28" s="1" t="s">
        <v>87</v>
      </c>
      <c r="B28" s="1">
        <f t="shared" ref="B28:P28" si="10">100*B13/SUM($B$13:$P$13)</f>
        <v>0</v>
      </c>
      <c r="C28" s="1">
        <f t="shared" si="10"/>
        <v>0</v>
      </c>
      <c r="D28" s="1">
        <f t="shared" si="10"/>
        <v>0</v>
      </c>
      <c r="E28" s="1">
        <f t="shared" si="10"/>
        <v>0</v>
      </c>
      <c r="F28" s="1">
        <f t="shared" si="10"/>
        <v>0</v>
      </c>
      <c r="G28" s="1">
        <f t="shared" si="10"/>
        <v>0</v>
      </c>
      <c r="H28" s="1">
        <f t="shared" si="10"/>
        <v>0</v>
      </c>
      <c r="I28" s="1">
        <f t="shared" si="10"/>
        <v>0</v>
      </c>
      <c r="J28" s="1">
        <f t="shared" si="10"/>
        <v>0</v>
      </c>
      <c r="K28" s="1">
        <f t="shared" si="10"/>
        <v>0</v>
      </c>
      <c r="L28" s="1">
        <f t="shared" si="10"/>
        <v>0</v>
      </c>
      <c r="M28" s="1">
        <f t="shared" si="10"/>
        <v>0</v>
      </c>
      <c r="N28" s="1">
        <f t="shared" si="10"/>
        <v>0</v>
      </c>
      <c r="O28" s="1">
        <f t="shared" si="10"/>
        <v>100</v>
      </c>
      <c r="P28" s="1">
        <f t="shared" si="10"/>
        <v>0</v>
      </c>
    </row>
    <row r="29" spans="1:17" x14ac:dyDescent="0.35">
      <c r="A29" s="1" t="s">
        <v>5</v>
      </c>
      <c r="B29" s="1">
        <f t="shared" ref="B29:P29" si="11">100*B14/SUM($B$14:$P$14)</f>
        <v>100</v>
      </c>
      <c r="C29" s="1">
        <f t="shared" si="11"/>
        <v>0</v>
      </c>
      <c r="D29" s="1">
        <f t="shared" si="11"/>
        <v>0</v>
      </c>
      <c r="E29" s="1">
        <f t="shared" si="11"/>
        <v>0</v>
      </c>
      <c r="F29" s="1">
        <f t="shared" si="11"/>
        <v>0</v>
      </c>
      <c r="G29" s="1">
        <f t="shared" si="11"/>
        <v>0</v>
      </c>
      <c r="H29" s="1">
        <f t="shared" si="11"/>
        <v>0</v>
      </c>
      <c r="I29" s="1">
        <f t="shared" si="11"/>
        <v>0</v>
      </c>
      <c r="J29" s="1">
        <f t="shared" si="11"/>
        <v>0</v>
      </c>
      <c r="K29" s="1">
        <f t="shared" si="11"/>
        <v>0</v>
      </c>
      <c r="L29" s="1">
        <f t="shared" si="11"/>
        <v>0</v>
      </c>
      <c r="M29" s="1">
        <f t="shared" si="11"/>
        <v>0</v>
      </c>
      <c r="N29" s="1">
        <f t="shared" si="11"/>
        <v>0</v>
      </c>
      <c r="O29" s="1">
        <f t="shared" si="11"/>
        <v>0</v>
      </c>
      <c r="P29" s="1">
        <f t="shared" si="11"/>
        <v>0</v>
      </c>
    </row>
    <row r="30" spans="1:17" x14ac:dyDescent="0.35">
      <c r="B30" s="1"/>
    </row>
    <row r="31" spans="1:17" x14ac:dyDescent="0.35">
      <c r="B31" s="1"/>
    </row>
    <row r="32" spans="1:17" x14ac:dyDescent="0.35">
      <c r="B32" s="1"/>
    </row>
    <row r="33" spans="2:2" x14ac:dyDescent="0.35">
      <c r="B33" s="1"/>
    </row>
    <row r="34" spans="2:2" x14ac:dyDescent="0.35">
      <c r="B34" s="1"/>
    </row>
    <row r="35" spans="2:2" x14ac:dyDescent="0.35">
      <c r="B35" s="1"/>
    </row>
    <row r="36" spans="2:2" x14ac:dyDescent="0.35">
      <c r="B36" s="1"/>
    </row>
    <row r="37" spans="2:2" x14ac:dyDescent="0.35">
      <c r="B37" s="1"/>
    </row>
    <row r="38" spans="2:2" x14ac:dyDescent="0.35">
      <c r="B38" s="1"/>
    </row>
    <row r="39" spans="2:2" x14ac:dyDescent="0.35">
      <c r="B39" s="1"/>
    </row>
    <row r="40" spans="2:2" x14ac:dyDescent="0.35">
      <c r="B40" s="1"/>
    </row>
    <row r="41" spans="2:2" x14ac:dyDescent="0.35">
      <c r="B41" s="1"/>
    </row>
    <row r="42" spans="2:2" x14ac:dyDescent="0.35">
      <c r="B42" s="1"/>
    </row>
  </sheetData>
  <sortState xmlns:xlrd2="http://schemas.microsoft.com/office/spreadsheetml/2017/richdata2" ref="B23:C29">
    <sortCondition ref="B23:B29"/>
    <sortCondition ref="C23:C29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E689CC-70A1-4802-8582-13D956806B58}">
  <dimension ref="A1:O12"/>
  <sheetViews>
    <sheetView workbookViewId="0">
      <selection activeCell="C17" sqref="C17"/>
    </sheetView>
  </sheetViews>
  <sheetFormatPr defaultRowHeight="14.5" x14ac:dyDescent="0.35"/>
  <sheetData>
    <row r="1" spans="1:15" x14ac:dyDescent="0.35">
      <c r="A1">
        <v>25</v>
      </c>
      <c r="B1">
        <v>0</v>
      </c>
      <c r="C1">
        <v>25</v>
      </c>
      <c r="D1">
        <v>0</v>
      </c>
      <c r="E1">
        <v>0</v>
      </c>
      <c r="F1">
        <v>0</v>
      </c>
      <c r="G1">
        <v>0</v>
      </c>
      <c r="H1">
        <v>25</v>
      </c>
      <c r="I1">
        <v>25</v>
      </c>
      <c r="J1">
        <v>0</v>
      </c>
      <c r="K1">
        <v>0</v>
      </c>
      <c r="L1">
        <v>0</v>
      </c>
      <c r="M1">
        <v>0</v>
      </c>
      <c r="N1">
        <v>0</v>
      </c>
      <c r="O1">
        <v>0</v>
      </c>
    </row>
    <row r="2" spans="1:15" x14ac:dyDescent="0.35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100</v>
      </c>
      <c r="K2">
        <v>0</v>
      </c>
      <c r="L2">
        <v>0</v>
      </c>
      <c r="M2">
        <v>0</v>
      </c>
      <c r="N2">
        <v>0</v>
      </c>
      <c r="O2">
        <v>0</v>
      </c>
    </row>
    <row r="3" spans="1:15" x14ac:dyDescent="0.35">
      <c r="A3">
        <v>0</v>
      </c>
      <c r="B3">
        <v>10</v>
      </c>
      <c r="C3">
        <v>0</v>
      </c>
      <c r="D3">
        <v>0</v>
      </c>
      <c r="E3">
        <v>0</v>
      </c>
      <c r="F3">
        <v>20</v>
      </c>
      <c r="G3">
        <v>20</v>
      </c>
      <c r="H3">
        <v>30</v>
      </c>
      <c r="I3">
        <v>0</v>
      </c>
      <c r="J3">
        <v>0</v>
      </c>
      <c r="K3">
        <v>10</v>
      </c>
      <c r="L3">
        <v>0</v>
      </c>
      <c r="M3">
        <v>0</v>
      </c>
      <c r="N3">
        <v>0</v>
      </c>
      <c r="O3">
        <v>10</v>
      </c>
    </row>
    <row r="4" spans="1:15" x14ac:dyDescent="0.35">
      <c r="A4">
        <v>0</v>
      </c>
      <c r="B4">
        <v>0</v>
      </c>
      <c r="C4">
        <v>0</v>
      </c>
      <c r="D4">
        <v>12.5</v>
      </c>
      <c r="E4">
        <v>0</v>
      </c>
      <c r="F4">
        <v>0</v>
      </c>
      <c r="G4">
        <v>0</v>
      </c>
      <c r="H4">
        <v>0</v>
      </c>
      <c r="I4">
        <v>75</v>
      </c>
      <c r="J4">
        <v>0</v>
      </c>
      <c r="K4">
        <v>0</v>
      </c>
      <c r="L4">
        <v>12.5</v>
      </c>
      <c r="M4">
        <v>0</v>
      </c>
      <c r="N4">
        <v>0</v>
      </c>
      <c r="O4">
        <v>0</v>
      </c>
    </row>
    <row r="5" spans="1:15" x14ac:dyDescent="0.35">
      <c r="A5">
        <v>0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100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</row>
    <row r="6" spans="1:15" x14ac:dyDescent="0.35">
      <c r="A6">
        <v>0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100</v>
      </c>
      <c r="N6">
        <v>0</v>
      </c>
      <c r="O6">
        <v>0</v>
      </c>
    </row>
    <row r="7" spans="1:15" x14ac:dyDescent="0.35">
      <c r="A7">
        <v>0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100</v>
      </c>
    </row>
    <row r="8" spans="1:15" x14ac:dyDescent="0.35">
      <c r="A8">
        <v>0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50</v>
      </c>
      <c r="I8">
        <v>50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</row>
    <row r="9" spans="1:15" x14ac:dyDescent="0.35">
      <c r="A9">
        <v>0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100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</row>
    <row r="10" spans="1:15" x14ac:dyDescent="0.35">
      <c r="A10">
        <v>0</v>
      </c>
      <c r="B10">
        <v>0</v>
      </c>
      <c r="C10">
        <v>0</v>
      </c>
      <c r="D10">
        <v>0</v>
      </c>
      <c r="E10">
        <v>100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</row>
    <row r="11" spans="1:15" x14ac:dyDescent="0.35">
      <c r="A11">
        <v>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100</v>
      </c>
      <c r="O11">
        <v>0</v>
      </c>
    </row>
    <row r="12" spans="1:15" x14ac:dyDescent="0.35">
      <c r="A12">
        <v>100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D4A651-9026-4E24-A773-06353E9690BD}">
  <dimension ref="A1:B18"/>
  <sheetViews>
    <sheetView workbookViewId="0">
      <selection activeCell="B7" sqref="B7"/>
    </sheetView>
  </sheetViews>
  <sheetFormatPr defaultRowHeight="14.5" x14ac:dyDescent="0.35"/>
  <cols>
    <col min="1" max="1" width="19.1796875" bestFit="1" customWidth="1"/>
  </cols>
  <sheetData>
    <row r="1" spans="1:2" x14ac:dyDescent="0.35">
      <c r="A1" t="s">
        <v>39</v>
      </c>
      <c r="B1">
        <v>3</v>
      </c>
    </row>
    <row r="2" spans="1:2" x14ac:dyDescent="0.35">
      <c r="A2" t="s">
        <v>37</v>
      </c>
      <c r="B2">
        <v>1</v>
      </c>
    </row>
    <row r="3" spans="1:2" x14ac:dyDescent="0.35">
      <c r="A3" t="s">
        <v>59</v>
      </c>
      <c r="B3">
        <v>19</v>
      </c>
    </row>
    <row r="4" spans="1:2" x14ac:dyDescent="0.35">
      <c r="A4" t="s">
        <v>21</v>
      </c>
      <c r="B4">
        <v>1</v>
      </c>
    </row>
    <row r="5" spans="1:2" x14ac:dyDescent="0.35">
      <c r="A5" t="s">
        <v>81</v>
      </c>
      <c r="B5">
        <v>1</v>
      </c>
    </row>
    <row r="6" spans="1:2" x14ac:dyDescent="0.35">
      <c r="A6" t="s">
        <v>47</v>
      </c>
      <c r="B6">
        <v>12</v>
      </c>
    </row>
    <row r="7" spans="1:2" x14ac:dyDescent="0.35">
      <c r="A7" t="s">
        <v>15</v>
      </c>
      <c r="B7">
        <v>1</v>
      </c>
    </row>
    <row r="8" spans="1:2" x14ac:dyDescent="0.35">
      <c r="A8" t="s">
        <v>89</v>
      </c>
      <c r="B8">
        <v>1</v>
      </c>
    </row>
    <row r="9" spans="1:2" x14ac:dyDescent="0.35">
      <c r="A9" t="s">
        <v>31</v>
      </c>
      <c r="B9">
        <v>3</v>
      </c>
    </row>
    <row r="10" spans="1:2" x14ac:dyDescent="0.35">
      <c r="A10" t="s">
        <v>7</v>
      </c>
      <c r="B10">
        <v>3</v>
      </c>
    </row>
    <row r="11" spans="1:2" x14ac:dyDescent="0.35">
      <c r="A11" t="s">
        <v>77</v>
      </c>
      <c r="B11">
        <v>1</v>
      </c>
    </row>
    <row r="12" spans="1:2" x14ac:dyDescent="0.35">
      <c r="A12" t="s">
        <v>85</v>
      </c>
      <c r="B12">
        <v>1</v>
      </c>
    </row>
    <row r="13" spans="1:2" x14ac:dyDescent="0.35">
      <c r="A13" t="s">
        <v>43</v>
      </c>
      <c r="B13">
        <v>2</v>
      </c>
    </row>
    <row r="14" spans="1:2" x14ac:dyDescent="0.35">
      <c r="A14" t="s">
        <v>25</v>
      </c>
      <c r="B14">
        <v>2</v>
      </c>
    </row>
    <row r="15" spans="1:2" x14ac:dyDescent="0.35">
      <c r="A15" t="s">
        <v>75</v>
      </c>
      <c r="B15">
        <v>1</v>
      </c>
    </row>
    <row r="16" spans="1:2" x14ac:dyDescent="0.35">
      <c r="A16" t="s">
        <v>17</v>
      </c>
      <c r="B16">
        <v>1</v>
      </c>
    </row>
    <row r="17" spans="1:2" x14ac:dyDescent="0.35">
      <c r="A17" t="s">
        <v>73</v>
      </c>
      <c r="B17">
        <v>2</v>
      </c>
    </row>
    <row r="18" spans="1:2" x14ac:dyDescent="0.35">
      <c r="A18" t="s">
        <v>91</v>
      </c>
      <c r="B18">
        <v>2</v>
      </c>
    </row>
  </sheetData>
  <sortState xmlns:xlrd2="http://schemas.microsoft.com/office/spreadsheetml/2017/richdata2" ref="A1:A18">
    <sortCondition ref="A1:A18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F3F3D1-E28A-4760-85F4-EFF2F2145991}">
  <dimension ref="A1:B27"/>
  <sheetViews>
    <sheetView workbookViewId="0"/>
  </sheetViews>
  <sheetFormatPr defaultRowHeight="14.5" x14ac:dyDescent="0.35"/>
  <cols>
    <col min="1" max="1" width="32.1796875" bestFit="1" customWidth="1"/>
  </cols>
  <sheetData>
    <row r="1" spans="1:2" x14ac:dyDescent="0.35">
      <c r="A1" s="1" t="s">
        <v>9</v>
      </c>
      <c r="B1">
        <v>4</v>
      </c>
    </row>
    <row r="2" spans="1:2" x14ac:dyDescent="0.35">
      <c r="A2" s="1" t="s">
        <v>71</v>
      </c>
      <c r="B2">
        <v>2</v>
      </c>
    </row>
    <row r="3" spans="1:2" x14ac:dyDescent="0.35">
      <c r="A3" s="1" t="s">
        <v>19</v>
      </c>
      <c r="B3">
        <v>7</v>
      </c>
    </row>
    <row r="4" spans="1:2" x14ac:dyDescent="0.35">
      <c r="A4" s="1" t="s">
        <v>13</v>
      </c>
      <c r="B4">
        <f>COUNTA(A4:A4)</f>
        <v>1</v>
      </c>
    </row>
    <row r="5" spans="1:2" x14ac:dyDescent="0.35">
      <c r="A5" s="1" t="s">
        <v>23</v>
      </c>
      <c r="B5">
        <v>1</v>
      </c>
    </row>
    <row r="6" spans="1:2" x14ac:dyDescent="0.35">
      <c r="A6" s="1" t="s">
        <v>27</v>
      </c>
      <c r="B6">
        <f>COUNTA(A6:A6)</f>
        <v>1</v>
      </c>
    </row>
    <row r="7" spans="1:2" x14ac:dyDescent="0.35">
      <c r="A7" s="1" t="s">
        <v>11</v>
      </c>
      <c r="B7">
        <v>2</v>
      </c>
    </row>
    <row r="8" spans="1:2" x14ac:dyDescent="0.35">
      <c r="A8" s="1" t="s">
        <v>45</v>
      </c>
      <c r="B8">
        <v>1</v>
      </c>
    </row>
    <row r="9" spans="1:2" x14ac:dyDescent="0.35">
      <c r="A9" s="1" t="s">
        <v>29</v>
      </c>
      <c r="B9">
        <v>1</v>
      </c>
    </row>
    <row r="10" spans="1:2" x14ac:dyDescent="0.35">
      <c r="A10" s="1" t="s">
        <v>79</v>
      </c>
      <c r="B10">
        <v>1</v>
      </c>
    </row>
    <row r="11" spans="1:2" x14ac:dyDescent="0.35">
      <c r="A11" s="1" t="s">
        <v>49</v>
      </c>
      <c r="B11">
        <v>2</v>
      </c>
    </row>
    <row r="12" spans="1:2" x14ac:dyDescent="0.35">
      <c r="A12" s="1" t="s">
        <v>67</v>
      </c>
      <c r="B12">
        <v>1</v>
      </c>
    </row>
    <row r="13" spans="1:2" x14ac:dyDescent="0.35">
      <c r="A13" s="1" t="s">
        <v>41</v>
      </c>
      <c r="B13">
        <v>1</v>
      </c>
    </row>
    <row r="14" spans="1:2" x14ac:dyDescent="0.35">
      <c r="A14" s="1" t="s">
        <v>57</v>
      </c>
      <c r="B14">
        <v>1</v>
      </c>
    </row>
    <row r="15" spans="1:2" x14ac:dyDescent="0.35">
      <c r="A15" s="1" t="s">
        <v>83</v>
      </c>
      <c r="B15">
        <v>1</v>
      </c>
    </row>
    <row r="16" spans="1:2" x14ac:dyDescent="0.35">
      <c r="A16" s="1" t="s">
        <v>65</v>
      </c>
      <c r="B16">
        <v>1</v>
      </c>
    </row>
    <row r="17" spans="1:2" x14ac:dyDescent="0.35">
      <c r="A17" s="1" t="s">
        <v>53</v>
      </c>
      <c r="B17">
        <v>1</v>
      </c>
    </row>
    <row r="18" spans="1:2" x14ac:dyDescent="0.35">
      <c r="A18" s="1" t="s">
        <v>33</v>
      </c>
      <c r="B18">
        <v>1</v>
      </c>
    </row>
    <row r="19" spans="1:2" x14ac:dyDescent="0.35">
      <c r="A19" s="1" t="s">
        <v>51</v>
      </c>
      <c r="B19">
        <v>1</v>
      </c>
    </row>
    <row r="20" spans="1:2" x14ac:dyDescent="0.35">
      <c r="A20" s="1" t="s">
        <v>93</v>
      </c>
      <c r="B20">
        <v>1</v>
      </c>
    </row>
    <row r="21" spans="1:2" x14ac:dyDescent="0.35">
      <c r="A21" s="1" t="s">
        <v>55</v>
      </c>
      <c r="B21">
        <v>2</v>
      </c>
    </row>
    <row r="22" spans="1:2" x14ac:dyDescent="0.35">
      <c r="A22" s="1" t="s">
        <v>61</v>
      </c>
      <c r="B22">
        <v>1</v>
      </c>
    </row>
    <row r="23" spans="1:2" x14ac:dyDescent="0.35">
      <c r="A23" s="1" t="s">
        <v>69</v>
      </c>
      <c r="B23">
        <v>1</v>
      </c>
    </row>
    <row r="24" spans="1:2" x14ac:dyDescent="0.35">
      <c r="A24" s="1" t="s">
        <v>63</v>
      </c>
      <c r="B24">
        <v>1</v>
      </c>
    </row>
    <row r="25" spans="1:2" x14ac:dyDescent="0.35">
      <c r="A25" s="1" t="s">
        <v>35</v>
      </c>
      <c r="B25">
        <v>2</v>
      </c>
    </row>
    <row r="26" spans="1:2" x14ac:dyDescent="0.35">
      <c r="A26" s="1" t="s">
        <v>87</v>
      </c>
      <c r="B26">
        <v>1</v>
      </c>
    </row>
    <row r="27" spans="1:2" x14ac:dyDescent="0.35">
      <c r="A27" s="1" t="s">
        <v>5</v>
      </c>
      <c r="B27">
        <v>1</v>
      </c>
    </row>
  </sheetData>
  <sortState xmlns:xlrd2="http://schemas.microsoft.com/office/spreadsheetml/2017/richdata2" ref="A14:A27">
    <sortCondition ref="A14:A27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422E73-70A6-4D35-A400-9CCCFC6B1587}">
  <dimension ref="A1:S59"/>
  <sheetViews>
    <sheetView topLeftCell="D1" workbookViewId="0">
      <selection activeCell="U9" sqref="U9"/>
    </sheetView>
  </sheetViews>
  <sheetFormatPr defaultRowHeight="14.5" x14ac:dyDescent="0.35"/>
  <cols>
    <col min="1" max="1" width="32.1796875" bestFit="1" customWidth="1"/>
    <col min="2" max="2" width="5.1796875" bestFit="1" customWidth="1"/>
    <col min="3" max="3" width="8.81640625" bestFit="1" customWidth="1"/>
    <col min="4" max="4" width="32.1796875" bestFit="1" customWidth="1"/>
    <col min="5" max="5" width="16.7265625" bestFit="1" customWidth="1"/>
    <col min="6" max="6" width="19.1796875" bestFit="1" customWidth="1"/>
    <col min="7" max="7" width="11.26953125" bestFit="1" customWidth="1"/>
    <col min="8" max="8" width="10.1796875" bestFit="1" customWidth="1"/>
    <col min="9" max="9" width="10" bestFit="1" customWidth="1"/>
    <col min="10" max="10" width="15.453125" bestFit="1" customWidth="1"/>
    <col min="11" max="11" width="7.453125" bestFit="1" customWidth="1"/>
    <col min="12" max="12" width="10.54296875" bestFit="1" customWidth="1"/>
    <col min="13" max="13" width="9" bestFit="1" customWidth="1"/>
    <col min="14" max="14" width="5.26953125" bestFit="1" customWidth="1"/>
    <col min="15" max="15" width="13.453125" bestFit="1" customWidth="1"/>
    <col min="16" max="16" width="10.1796875" bestFit="1" customWidth="1"/>
    <col min="17" max="17" width="10" bestFit="1" customWidth="1"/>
    <col min="18" max="18" width="10.7265625" bestFit="1" customWidth="1"/>
    <col min="19" max="19" width="12.26953125" bestFit="1" customWidth="1"/>
  </cols>
  <sheetData>
    <row r="1" spans="1:19" x14ac:dyDescent="0.35">
      <c r="A1" s="2" t="s">
        <v>94</v>
      </c>
    </row>
    <row r="2" spans="1:19" x14ac:dyDescent="0.35">
      <c r="B2" t="s">
        <v>39</v>
      </c>
      <c r="C2" t="s">
        <v>37</v>
      </c>
      <c r="D2" t="s">
        <v>59</v>
      </c>
      <c r="E2" t="s">
        <v>21</v>
      </c>
      <c r="F2" t="s">
        <v>81</v>
      </c>
      <c r="G2" t="s">
        <v>47</v>
      </c>
      <c r="H2" t="s">
        <v>15</v>
      </c>
      <c r="I2" t="s">
        <v>89</v>
      </c>
      <c r="J2" t="s">
        <v>31</v>
      </c>
      <c r="K2" t="s">
        <v>7</v>
      </c>
      <c r="L2" t="s">
        <v>77</v>
      </c>
      <c r="M2" t="s">
        <v>85</v>
      </c>
      <c r="N2" t="s">
        <v>43</v>
      </c>
      <c r="O2" t="s">
        <v>25</v>
      </c>
      <c r="P2" t="s">
        <v>75</v>
      </c>
      <c r="Q2" t="s">
        <v>17</v>
      </c>
      <c r="R2" t="s">
        <v>73</v>
      </c>
      <c r="S2" t="s">
        <v>91</v>
      </c>
    </row>
    <row r="3" spans="1:19" x14ac:dyDescent="0.35">
      <c r="A3" s="1" t="s">
        <v>9</v>
      </c>
      <c r="B3">
        <v>0</v>
      </c>
      <c r="C3">
        <v>0</v>
      </c>
      <c r="D3">
        <v>1</v>
      </c>
      <c r="E3">
        <v>0</v>
      </c>
      <c r="F3">
        <v>0</v>
      </c>
      <c r="G3">
        <v>1</v>
      </c>
      <c r="H3">
        <v>0</v>
      </c>
      <c r="I3">
        <v>0</v>
      </c>
      <c r="J3">
        <v>0</v>
      </c>
      <c r="K3">
        <v>1</v>
      </c>
      <c r="L3">
        <v>0</v>
      </c>
      <c r="M3">
        <v>0</v>
      </c>
      <c r="N3">
        <v>0</v>
      </c>
      <c r="O3">
        <v>0</v>
      </c>
      <c r="P3">
        <v>0</v>
      </c>
      <c r="Q3">
        <v>1</v>
      </c>
      <c r="R3">
        <v>0</v>
      </c>
      <c r="S3">
        <v>0</v>
      </c>
    </row>
    <row r="4" spans="1:19" x14ac:dyDescent="0.35">
      <c r="A4" s="1" t="s">
        <v>71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2</v>
      </c>
      <c r="S4">
        <v>0</v>
      </c>
    </row>
    <row r="5" spans="1:19" x14ac:dyDescent="0.35">
      <c r="A5" s="1" t="s">
        <v>19</v>
      </c>
      <c r="B5">
        <v>0</v>
      </c>
      <c r="C5">
        <v>1</v>
      </c>
      <c r="D5">
        <v>4</v>
      </c>
      <c r="E5">
        <v>1</v>
      </c>
      <c r="F5">
        <v>0</v>
      </c>
      <c r="G5">
        <v>1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</row>
    <row r="6" spans="1:19" x14ac:dyDescent="0.35">
      <c r="A6" s="1" t="s">
        <v>13</v>
      </c>
      <c r="B6">
        <v>2</v>
      </c>
      <c r="C6">
        <v>0</v>
      </c>
      <c r="D6">
        <v>0</v>
      </c>
      <c r="E6">
        <v>0</v>
      </c>
      <c r="F6">
        <v>0</v>
      </c>
      <c r="G6">
        <v>3</v>
      </c>
      <c r="H6">
        <v>1</v>
      </c>
      <c r="I6">
        <v>0</v>
      </c>
      <c r="J6">
        <v>0</v>
      </c>
      <c r="K6">
        <v>0</v>
      </c>
      <c r="L6">
        <v>0</v>
      </c>
      <c r="M6">
        <v>0</v>
      </c>
      <c r="N6">
        <v>2</v>
      </c>
      <c r="O6">
        <v>0</v>
      </c>
      <c r="P6">
        <v>1</v>
      </c>
      <c r="Q6">
        <v>0</v>
      </c>
      <c r="R6">
        <v>0</v>
      </c>
      <c r="S6">
        <v>1</v>
      </c>
    </row>
    <row r="7" spans="1:19" x14ac:dyDescent="0.35">
      <c r="A7" s="1" t="s">
        <v>23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1</v>
      </c>
      <c r="P7">
        <v>0</v>
      </c>
      <c r="Q7">
        <v>0</v>
      </c>
      <c r="R7">
        <v>0</v>
      </c>
      <c r="S7">
        <v>0</v>
      </c>
    </row>
    <row r="8" spans="1:19" x14ac:dyDescent="0.35">
      <c r="A8" s="1" t="s">
        <v>27</v>
      </c>
      <c r="B8">
        <v>0</v>
      </c>
      <c r="C8">
        <v>0</v>
      </c>
      <c r="D8">
        <v>6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1</v>
      </c>
      <c r="M8">
        <v>0</v>
      </c>
      <c r="N8">
        <v>0</v>
      </c>
      <c r="O8">
        <v>1</v>
      </c>
      <c r="P8">
        <v>0</v>
      </c>
      <c r="Q8">
        <v>0</v>
      </c>
      <c r="R8">
        <v>0</v>
      </c>
      <c r="S8">
        <v>0</v>
      </c>
    </row>
    <row r="9" spans="1:19" x14ac:dyDescent="0.35">
      <c r="A9" s="1" t="s">
        <v>11</v>
      </c>
      <c r="B9">
        <v>0</v>
      </c>
      <c r="C9">
        <v>0</v>
      </c>
      <c r="D9">
        <v>1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1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</row>
    <row r="10" spans="1:19" x14ac:dyDescent="0.35">
      <c r="A10" s="1" t="s">
        <v>45</v>
      </c>
      <c r="B10">
        <v>0</v>
      </c>
      <c r="C10">
        <v>0</v>
      </c>
      <c r="D10">
        <v>0</v>
      </c>
      <c r="E10">
        <v>0</v>
      </c>
      <c r="F10">
        <v>0</v>
      </c>
      <c r="G10">
        <v>1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</row>
    <row r="11" spans="1:19" x14ac:dyDescent="0.35">
      <c r="A11" s="1" t="s">
        <v>29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1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</row>
    <row r="12" spans="1:19" x14ac:dyDescent="0.35">
      <c r="A12" s="1" t="s">
        <v>79</v>
      </c>
      <c r="B12">
        <v>0</v>
      </c>
      <c r="C12">
        <v>0</v>
      </c>
      <c r="D12">
        <v>0</v>
      </c>
      <c r="E12">
        <v>0</v>
      </c>
      <c r="F12">
        <v>1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</row>
    <row r="13" spans="1:19" x14ac:dyDescent="0.35">
      <c r="A13" s="1" t="s">
        <v>49</v>
      </c>
      <c r="B13">
        <v>0</v>
      </c>
      <c r="C13">
        <v>0</v>
      </c>
      <c r="D13">
        <v>0</v>
      </c>
      <c r="E13">
        <v>0</v>
      </c>
      <c r="F13">
        <v>0</v>
      </c>
      <c r="G13">
        <v>2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</row>
    <row r="14" spans="1:19" x14ac:dyDescent="0.35">
      <c r="A14" s="1" t="s">
        <v>67</v>
      </c>
      <c r="B14">
        <v>0</v>
      </c>
      <c r="C14">
        <v>0</v>
      </c>
      <c r="D14">
        <v>1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</row>
    <row r="15" spans="1:19" x14ac:dyDescent="0.35">
      <c r="A15" s="1" t="s">
        <v>41</v>
      </c>
      <c r="B15">
        <v>1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</row>
    <row r="16" spans="1:19" x14ac:dyDescent="0.35">
      <c r="A16" s="1" t="s">
        <v>57</v>
      </c>
      <c r="B16">
        <v>0</v>
      </c>
      <c r="C16">
        <v>0</v>
      </c>
      <c r="D16">
        <v>0</v>
      </c>
      <c r="E16">
        <v>0</v>
      </c>
      <c r="F16">
        <v>0</v>
      </c>
      <c r="G16">
        <v>1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</row>
    <row r="17" spans="1:19" x14ac:dyDescent="0.35">
      <c r="A17" s="1" t="s">
        <v>83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1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</row>
    <row r="18" spans="1:19" x14ac:dyDescent="0.35">
      <c r="A18" s="1" t="s">
        <v>65</v>
      </c>
      <c r="B18">
        <v>0</v>
      </c>
      <c r="C18">
        <v>0</v>
      </c>
      <c r="D18">
        <v>1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</row>
    <row r="19" spans="1:19" x14ac:dyDescent="0.35">
      <c r="A19" s="1" t="s">
        <v>53</v>
      </c>
      <c r="B19">
        <v>0</v>
      </c>
      <c r="C19">
        <v>0</v>
      </c>
      <c r="D19">
        <v>0</v>
      </c>
      <c r="E19">
        <v>0</v>
      </c>
      <c r="F19">
        <v>0</v>
      </c>
      <c r="G19">
        <v>1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</row>
    <row r="20" spans="1:19" x14ac:dyDescent="0.35">
      <c r="A20" s="1" t="s">
        <v>33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1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</row>
    <row r="21" spans="1:19" x14ac:dyDescent="0.35">
      <c r="A21" s="1" t="s">
        <v>51</v>
      </c>
      <c r="B21">
        <v>0</v>
      </c>
      <c r="C21">
        <v>0</v>
      </c>
      <c r="D21">
        <v>0</v>
      </c>
      <c r="E21">
        <v>0</v>
      </c>
      <c r="F21">
        <v>0</v>
      </c>
      <c r="G21">
        <v>1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</row>
    <row r="22" spans="1:19" x14ac:dyDescent="0.35">
      <c r="A22" s="1" t="s">
        <v>93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1</v>
      </c>
    </row>
    <row r="23" spans="1:19" x14ac:dyDescent="0.35">
      <c r="A23" s="1" t="s">
        <v>55</v>
      </c>
      <c r="B23">
        <v>0</v>
      </c>
      <c r="C23">
        <v>0</v>
      </c>
      <c r="D23">
        <v>1</v>
      </c>
      <c r="E23">
        <v>0</v>
      </c>
      <c r="F23">
        <v>0</v>
      </c>
      <c r="G23">
        <v>1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</row>
    <row r="24" spans="1:19" x14ac:dyDescent="0.35">
      <c r="A24" s="1" t="s">
        <v>61</v>
      </c>
      <c r="B24">
        <v>0</v>
      </c>
      <c r="C24">
        <v>0</v>
      </c>
      <c r="D24">
        <v>1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</row>
    <row r="25" spans="1:19" x14ac:dyDescent="0.35">
      <c r="A25" s="1" t="s">
        <v>69</v>
      </c>
      <c r="B25">
        <v>0</v>
      </c>
      <c r="C25">
        <v>0</v>
      </c>
      <c r="D25">
        <v>1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</row>
    <row r="26" spans="1:19" x14ac:dyDescent="0.35">
      <c r="A26" s="1" t="s">
        <v>63</v>
      </c>
      <c r="B26">
        <v>0</v>
      </c>
      <c r="C26">
        <v>0</v>
      </c>
      <c r="D26">
        <v>1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</row>
    <row r="27" spans="1:19" x14ac:dyDescent="0.35">
      <c r="A27" s="1" t="s">
        <v>35</v>
      </c>
      <c r="B27">
        <v>0</v>
      </c>
      <c r="C27">
        <v>0</v>
      </c>
      <c r="D27">
        <v>1</v>
      </c>
      <c r="E27">
        <v>0</v>
      </c>
      <c r="F27">
        <v>0</v>
      </c>
      <c r="G27">
        <v>0</v>
      </c>
      <c r="H27">
        <v>0</v>
      </c>
      <c r="I27">
        <v>0</v>
      </c>
      <c r="J27">
        <v>1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</row>
    <row r="28" spans="1:19" x14ac:dyDescent="0.35">
      <c r="A28" s="1" t="s">
        <v>87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1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</row>
    <row r="29" spans="1:19" x14ac:dyDescent="0.35">
      <c r="A29" s="1" t="s">
        <v>5</v>
      </c>
      <c r="B29">
        <v>1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</row>
    <row r="30" spans="1:19" x14ac:dyDescent="0.35">
      <c r="A30" s="1"/>
    </row>
    <row r="31" spans="1:19" x14ac:dyDescent="0.35">
      <c r="A31" s="2" t="s">
        <v>95</v>
      </c>
    </row>
    <row r="32" spans="1:19" x14ac:dyDescent="0.35">
      <c r="B32" t="s">
        <v>39</v>
      </c>
      <c r="C32" t="s">
        <v>37</v>
      </c>
      <c r="D32" t="s">
        <v>59</v>
      </c>
      <c r="E32" t="s">
        <v>21</v>
      </c>
      <c r="F32" t="s">
        <v>81</v>
      </c>
      <c r="G32" t="s">
        <v>47</v>
      </c>
      <c r="H32" t="s">
        <v>15</v>
      </c>
      <c r="I32" t="s">
        <v>89</v>
      </c>
      <c r="J32" t="s">
        <v>31</v>
      </c>
      <c r="K32" t="s">
        <v>7</v>
      </c>
      <c r="L32" t="s">
        <v>77</v>
      </c>
      <c r="M32" t="s">
        <v>85</v>
      </c>
      <c r="N32" t="s">
        <v>43</v>
      </c>
      <c r="O32" t="s">
        <v>25</v>
      </c>
      <c r="P32" t="s">
        <v>75</v>
      </c>
      <c r="Q32" t="s">
        <v>17</v>
      </c>
      <c r="R32" t="s">
        <v>73</v>
      </c>
      <c r="S32" t="s">
        <v>91</v>
      </c>
    </row>
    <row r="33" spans="1:19" x14ac:dyDescent="0.35">
      <c r="A33" s="1" t="s">
        <v>9</v>
      </c>
      <c r="B33">
        <f t="shared" ref="B33:S33" si="0">100*B3/SUM($B$3:$S$3)</f>
        <v>0</v>
      </c>
      <c r="C33">
        <f t="shared" si="0"/>
        <v>0</v>
      </c>
      <c r="D33">
        <f t="shared" si="0"/>
        <v>25</v>
      </c>
      <c r="E33">
        <f t="shared" si="0"/>
        <v>0</v>
      </c>
      <c r="F33">
        <f t="shared" si="0"/>
        <v>0</v>
      </c>
      <c r="G33">
        <f t="shared" si="0"/>
        <v>25</v>
      </c>
      <c r="H33">
        <f t="shared" si="0"/>
        <v>0</v>
      </c>
      <c r="I33">
        <f t="shared" si="0"/>
        <v>0</v>
      </c>
      <c r="J33">
        <f t="shared" si="0"/>
        <v>0</v>
      </c>
      <c r="K33">
        <f t="shared" si="0"/>
        <v>25</v>
      </c>
      <c r="L33">
        <f t="shared" si="0"/>
        <v>0</v>
      </c>
      <c r="M33">
        <f t="shared" si="0"/>
        <v>0</v>
      </c>
      <c r="N33">
        <f t="shared" si="0"/>
        <v>0</v>
      </c>
      <c r="O33">
        <f t="shared" si="0"/>
        <v>0</v>
      </c>
      <c r="P33">
        <f t="shared" si="0"/>
        <v>0</v>
      </c>
      <c r="Q33">
        <f t="shared" si="0"/>
        <v>25</v>
      </c>
      <c r="R33">
        <f t="shared" si="0"/>
        <v>0</v>
      </c>
      <c r="S33">
        <f t="shared" si="0"/>
        <v>0</v>
      </c>
    </row>
    <row r="34" spans="1:19" x14ac:dyDescent="0.35">
      <c r="A34" s="1" t="s">
        <v>71</v>
      </c>
      <c r="B34">
        <f t="shared" ref="B34:S34" si="1">100*B4/SUM($B$4:$S$4)</f>
        <v>0</v>
      </c>
      <c r="C34">
        <f t="shared" si="1"/>
        <v>0</v>
      </c>
      <c r="D34">
        <f t="shared" si="1"/>
        <v>0</v>
      </c>
      <c r="E34">
        <f t="shared" si="1"/>
        <v>0</v>
      </c>
      <c r="F34">
        <f t="shared" si="1"/>
        <v>0</v>
      </c>
      <c r="G34">
        <f t="shared" si="1"/>
        <v>0</v>
      </c>
      <c r="H34">
        <f t="shared" si="1"/>
        <v>0</v>
      </c>
      <c r="I34">
        <f t="shared" si="1"/>
        <v>0</v>
      </c>
      <c r="J34">
        <f t="shared" si="1"/>
        <v>0</v>
      </c>
      <c r="K34">
        <f t="shared" si="1"/>
        <v>0</v>
      </c>
      <c r="L34">
        <f t="shared" si="1"/>
        <v>0</v>
      </c>
      <c r="M34">
        <f t="shared" si="1"/>
        <v>0</v>
      </c>
      <c r="N34">
        <f t="shared" si="1"/>
        <v>0</v>
      </c>
      <c r="O34">
        <f t="shared" si="1"/>
        <v>0</v>
      </c>
      <c r="P34">
        <f t="shared" si="1"/>
        <v>0</v>
      </c>
      <c r="Q34">
        <f t="shared" si="1"/>
        <v>0</v>
      </c>
      <c r="R34">
        <f t="shared" si="1"/>
        <v>100</v>
      </c>
      <c r="S34">
        <f t="shared" si="1"/>
        <v>0</v>
      </c>
    </row>
    <row r="35" spans="1:19" x14ac:dyDescent="0.35">
      <c r="A35" s="1" t="s">
        <v>19</v>
      </c>
      <c r="B35">
        <f t="shared" ref="B35:S35" si="2">100*B5/SUM($B$5:$S$5)</f>
        <v>0</v>
      </c>
      <c r="C35">
        <f t="shared" si="2"/>
        <v>14.285714285714286</v>
      </c>
      <c r="D35">
        <f t="shared" si="2"/>
        <v>57.142857142857146</v>
      </c>
      <c r="E35">
        <f t="shared" si="2"/>
        <v>14.285714285714286</v>
      </c>
      <c r="F35">
        <f t="shared" si="2"/>
        <v>0</v>
      </c>
      <c r="G35">
        <f t="shared" si="2"/>
        <v>14.285714285714286</v>
      </c>
      <c r="H35">
        <f t="shared" si="2"/>
        <v>0</v>
      </c>
      <c r="I35">
        <f t="shared" si="2"/>
        <v>0</v>
      </c>
      <c r="J35">
        <f t="shared" si="2"/>
        <v>0</v>
      </c>
      <c r="K35">
        <f t="shared" si="2"/>
        <v>0</v>
      </c>
      <c r="L35">
        <f t="shared" si="2"/>
        <v>0</v>
      </c>
      <c r="M35">
        <f t="shared" si="2"/>
        <v>0</v>
      </c>
      <c r="N35">
        <f t="shared" si="2"/>
        <v>0</v>
      </c>
      <c r="O35">
        <f t="shared" si="2"/>
        <v>0</v>
      </c>
      <c r="P35">
        <f t="shared" si="2"/>
        <v>0</v>
      </c>
      <c r="Q35">
        <f t="shared" si="2"/>
        <v>0</v>
      </c>
      <c r="R35">
        <f t="shared" si="2"/>
        <v>0</v>
      </c>
      <c r="S35">
        <f t="shared" si="2"/>
        <v>0</v>
      </c>
    </row>
    <row r="36" spans="1:19" x14ac:dyDescent="0.35">
      <c r="A36" s="1" t="s">
        <v>13</v>
      </c>
      <c r="B36">
        <f t="shared" ref="B36:S36" si="3">100*B6/SUM($B$6:$S$6)</f>
        <v>20</v>
      </c>
      <c r="C36">
        <f t="shared" si="3"/>
        <v>0</v>
      </c>
      <c r="D36">
        <f t="shared" si="3"/>
        <v>0</v>
      </c>
      <c r="E36">
        <f t="shared" si="3"/>
        <v>0</v>
      </c>
      <c r="F36">
        <f t="shared" si="3"/>
        <v>0</v>
      </c>
      <c r="G36">
        <f t="shared" si="3"/>
        <v>30</v>
      </c>
      <c r="H36">
        <f t="shared" si="3"/>
        <v>10</v>
      </c>
      <c r="I36">
        <f t="shared" si="3"/>
        <v>0</v>
      </c>
      <c r="J36">
        <f t="shared" si="3"/>
        <v>0</v>
      </c>
      <c r="K36">
        <f t="shared" si="3"/>
        <v>0</v>
      </c>
      <c r="L36">
        <f t="shared" si="3"/>
        <v>0</v>
      </c>
      <c r="M36">
        <f t="shared" si="3"/>
        <v>0</v>
      </c>
      <c r="N36">
        <f t="shared" si="3"/>
        <v>20</v>
      </c>
      <c r="O36">
        <f t="shared" si="3"/>
        <v>0</v>
      </c>
      <c r="P36">
        <f t="shared" si="3"/>
        <v>10</v>
      </c>
      <c r="Q36">
        <f t="shared" si="3"/>
        <v>0</v>
      </c>
      <c r="R36">
        <f t="shared" si="3"/>
        <v>0</v>
      </c>
      <c r="S36">
        <f t="shared" si="3"/>
        <v>10</v>
      </c>
    </row>
    <row r="37" spans="1:19" x14ac:dyDescent="0.35">
      <c r="A37" s="1" t="s">
        <v>23</v>
      </c>
      <c r="B37">
        <f t="shared" ref="B37:S37" si="4">100*B7/SUM($B$7:$S$7)</f>
        <v>0</v>
      </c>
      <c r="C37">
        <f t="shared" si="4"/>
        <v>0</v>
      </c>
      <c r="D37">
        <f t="shared" si="4"/>
        <v>0</v>
      </c>
      <c r="E37">
        <f t="shared" si="4"/>
        <v>0</v>
      </c>
      <c r="F37">
        <f t="shared" si="4"/>
        <v>0</v>
      </c>
      <c r="G37">
        <f t="shared" si="4"/>
        <v>0</v>
      </c>
      <c r="H37">
        <f t="shared" si="4"/>
        <v>0</v>
      </c>
      <c r="I37">
        <f t="shared" si="4"/>
        <v>0</v>
      </c>
      <c r="J37">
        <f t="shared" si="4"/>
        <v>0</v>
      </c>
      <c r="K37">
        <f t="shared" si="4"/>
        <v>0</v>
      </c>
      <c r="L37">
        <f t="shared" si="4"/>
        <v>0</v>
      </c>
      <c r="M37">
        <f t="shared" si="4"/>
        <v>0</v>
      </c>
      <c r="N37">
        <f t="shared" si="4"/>
        <v>0</v>
      </c>
      <c r="O37">
        <f t="shared" si="4"/>
        <v>100</v>
      </c>
      <c r="P37">
        <f t="shared" si="4"/>
        <v>0</v>
      </c>
      <c r="Q37">
        <f t="shared" si="4"/>
        <v>0</v>
      </c>
      <c r="R37">
        <f t="shared" si="4"/>
        <v>0</v>
      </c>
      <c r="S37">
        <f t="shared" si="4"/>
        <v>0</v>
      </c>
    </row>
    <row r="38" spans="1:19" x14ac:dyDescent="0.35">
      <c r="A38" s="1" t="s">
        <v>27</v>
      </c>
      <c r="B38">
        <f t="shared" ref="B38:S38" si="5">100*B8/SUM($B$8:$S$8)</f>
        <v>0</v>
      </c>
      <c r="C38">
        <f t="shared" si="5"/>
        <v>0</v>
      </c>
      <c r="D38">
        <f t="shared" si="5"/>
        <v>75</v>
      </c>
      <c r="E38">
        <f t="shared" si="5"/>
        <v>0</v>
      </c>
      <c r="F38">
        <f t="shared" si="5"/>
        <v>0</v>
      </c>
      <c r="G38">
        <f t="shared" si="5"/>
        <v>0</v>
      </c>
      <c r="H38">
        <f t="shared" si="5"/>
        <v>0</v>
      </c>
      <c r="I38">
        <f t="shared" si="5"/>
        <v>0</v>
      </c>
      <c r="J38">
        <f t="shared" si="5"/>
        <v>0</v>
      </c>
      <c r="K38">
        <f t="shared" si="5"/>
        <v>0</v>
      </c>
      <c r="L38">
        <f t="shared" si="5"/>
        <v>12.5</v>
      </c>
      <c r="M38">
        <f t="shared" si="5"/>
        <v>0</v>
      </c>
      <c r="N38">
        <f t="shared" si="5"/>
        <v>0</v>
      </c>
      <c r="O38">
        <f t="shared" si="5"/>
        <v>12.5</v>
      </c>
      <c r="P38">
        <f t="shared" si="5"/>
        <v>0</v>
      </c>
      <c r="Q38">
        <f t="shared" si="5"/>
        <v>0</v>
      </c>
      <c r="R38">
        <f t="shared" si="5"/>
        <v>0</v>
      </c>
      <c r="S38">
        <f t="shared" si="5"/>
        <v>0</v>
      </c>
    </row>
    <row r="39" spans="1:19" x14ac:dyDescent="0.35">
      <c r="A39" s="1" t="s">
        <v>11</v>
      </c>
      <c r="B39">
        <f t="shared" ref="B39:S39" si="6">100*B9/SUM($B$9:$S$9)</f>
        <v>0</v>
      </c>
      <c r="C39">
        <f t="shared" si="6"/>
        <v>0</v>
      </c>
      <c r="D39">
        <f t="shared" si="6"/>
        <v>50</v>
      </c>
      <c r="E39">
        <f t="shared" si="6"/>
        <v>0</v>
      </c>
      <c r="F39">
        <f t="shared" si="6"/>
        <v>0</v>
      </c>
      <c r="G39">
        <f t="shared" si="6"/>
        <v>0</v>
      </c>
      <c r="H39">
        <f t="shared" si="6"/>
        <v>0</v>
      </c>
      <c r="I39">
        <f t="shared" si="6"/>
        <v>0</v>
      </c>
      <c r="J39">
        <f t="shared" si="6"/>
        <v>0</v>
      </c>
      <c r="K39">
        <f t="shared" si="6"/>
        <v>50</v>
      </c>
      <c r="L39">
        <f t="shared" si="6"/>
        <v>0</v>
      </c>
      <c r="M39">
        <f t="shared" si="6"/>
        <v>0</v>
      </c>
      <c r="N39">
        <f t="shared" si="6"/>
        <v>0</v>
      </c>
      <c r="O39">
        <f t="shared" si="6"/>
        <v>0</v>
      </c>
      <c r="P39">
        <f t="shared" si="6"/>
        <v>0</v>
      </c>
      <c r="Q39">
        <f t="shared" si="6"/>
        <v>0</v>
      </c>
      <c r="R39">
        <f t="shared" si="6"/>
        <v>0</v>
      </c>
      <c r="S39">
        <f t="shared" si="6"/>
        <v>0</v>
      </c>
    </row>
    <row r="40" spans="1:19" x14ac:dyDescent="0.35">
      <c r="A40" s="1" t="s">
        <v>45</v>
      </c>
      <c r="B40">
        <f t="shared" ref="B40:S40" si="7">100*B10/SUM($B$10:$S$10)</f>
        <v>0</v>
      </c>
      <c r="C40">
        <f t="shared" si="7"/>
        <v>0</v>
      </c>
      <c r="D40">
        <f t="shared" si="7"/>
        <v>0</v>
      </c>
      <c r="E40">
        <f t="shared" si="7"/>
        <v>0</v>
      </c>
      <c r="F40">
        <f t="shared" si="7"/>
        <v>0</v>
      </c>
      <c r="G40">
        <f t="shared" si="7"/>
        <v>100</v>
      </c>
      <c r="H40">
        <f t="shared" si="7"/>
        <v>0</v>
      </c>
      <c r="I40">
        <f t="shared" si="7"/>
        <v>0</v>
      </c>
      <c r="J40">
        <f t="shared" si="7"/>
        <v>0</v>
      </c>
      <c r="K40">
        <f t="shared" si="7"/>
        <v>0</v>
      </c>
      <c r="L40">
        <f t="shared" si="7"/>
        <v>0</v>
      </c>
      <c r="M40">
        <f t="shared" si="7"/>
        <v>0</v>
      </c>
      <c r="N40">
        <f t="shared" si="7"/>
        <v>0</v>
      </c>
      <c r="O40">
        <f t="shared" si="7"/>
        <v>0</v>
      </c>
      <c r="P40">
        <f t="shared" si="7"/>
        <v>0</v>
      </c>
      <c r="Q40">
        <f t="shared" si="7"/>
        <v>0</v>
      </c>
      <c r="R40">
        <f t="shared" si="7"/>
        <v>0</v>
      </c>
      <c r="S40">
        <f t="shared" si="7"/>
        <v>0</v>
      </c>
    </row>
    <row r="41" spans="1:19" x14ac:dyDescent="0.35">
      <c r="A41" s="1" t="s">
        <v>29</v>
      </c>
      <c r="B41">
        <f t="shared" ref="B41:S41" si="8">100*B11/SUM($B$11:$S$11)</f>
        <v>0</v>
      </c>
      <c r="C41">
        <f t="shared" si="8"/>
        <v>0</v>
      </c>
      <c r="D41">
        <f t="shared" si="8"/>
        <v>0</v>
      </c>
      <c r="E41">
        <f t="shared" si="8"/>
        <v>0</v>
      </c>
      <c r="F41">
        <f t="shared" si="8"/>
        <v>0</v>
      </c>
      <c r="G41">
        <f t="shared" si="8"/>
        <v>0</v>
      </c>
      <c r="H41">
        <f t="shared" si="8"/>
        <v>0</v>
      </c>
      <c r="I41">
        <f t="shared" si="8"/>
        <v>0</v>
      </c>
      <c r="J41">
        <f t="shared" si="8"/>
        <v>100</v>
      </c>
      <c r="K41">
        <f t="shared" si="8"/>
        <v>0</v>
      </c>
      <c r="L41">
        <f t="shared" si="8"/>
        <v>0</v>
      </c>
      <c r="M41">
        <f t="shared" si="8"/>
        <v>0</v>
      </c>
      <c r="N41">
        <f t="shared" si="8"/>
        <v>0</v>
      </c>
      <c r="O41">
        <f t="shared" si="8"/>
        <v>0</v>
      </c>
      <c r="P41">
        <f t="shared" si="8"/>
        <v>0</v>
      </c>
      <c r="Q41">
        <f t="shared" si="8"/>
        <v>0</v>
      </c>
      <c r="R41">
        <f t="shared" si="8"/>
        <v>0</v>
      </c>
      <c r="S41">
        <f t="shared" si="8"/>
        <v>0</v>
      </c>
    </row>
    <row r="42" spans="1:19" x14ac:dyDescent="0.35">
      <c r="A42" s="1" t="s">
        <v>79</v>
      </c>
      <c r="B42">
        <f t="shared" ref="B42:S42" si="9">100*B12/SUM($B$12:$S$12)</f>
        <v>0</v>
      </c>
      <c r="C42">
        <f t="shared" si="9"/>
        <v>0</v>
      </c>
      <c r="D42">
        <f t="shared" si="9"/>
        <v>0</v>
      </c>
      <c r="E42">
        <f t="shared" si="9"/>
        <v>0</v>
      </c>
      <c r="F42">
        <f t="shared" si="9"/>
        <v>100</v>
      </c>
      <c r="G42">
        <f t="shared" si="9"/>
        <v>0</v>
      </c>
      <c r="H42">
        <f t="shared" si="9"/>
        <v>0</v>
      </c>
      <c r="I42">
        <f t="shared" si="9"/>
        <v>0</v>
      </c>
      <c r="J42">
        <f t="shared" si="9"/>
        <v>0</v>
      </c>
      <c r="K42">
        <f t="shared" si="9"/>
        <v>0</v>
      </c>
      <c r="L42">
        <f t="shared" si="9"/>
        <v>0</v>
      </c>
      <c r="M42">
        <f t="shared" si="9"/>
        <v>0</v>
      </c>
      <c r="N42">
        <f t="shared" si="9"/>
        <v>0</v>
      </c>
      <c r="O42">
        <f t="shared" si="9"/>
        <v>0</v>
      </c>
      <c r="P42">
        <f t="shared" si="9"/>
        <v>0</v>
      </c>
      <c r="Q42">
        <f t="shared" si="9"/>
        <v>0</v>
      </c>
      <c r="R42">
        <f t="shared" si="9"/>
        <v>0</v>
      </c>
      <c r="S42">
        <f t="shared" si="9"/>
        <v>0</v>
      </c>
    </row>
    <row r="43" spans="1:19" x14ac:dyDescent="0.35">
      <c r="A43" s="1" t="s">
        <v>49</v>
      </c>
      <c r="B43">
        <f t="shared" ref="B43:S43" si="10">100*B13/SUM($B$13:$S$13)</f>
        <v>0</v>
      </c>
      <c r="C43">
        <f t="shared" si="10"/>
        <v>0</v>
      </c>
      <c r="D43">
        <f t="shared" si="10"/>
        <v>0</v>
      </c>
      <c r="E43">
        <f t="shared" si="10"/>
        <v>0</v>
      </c>
      <c r="F43">
        <f t="shared" si="10"/>
        <v>0</v>
      </c>
      <c r="G43">
        <f t="shared" si="10"/>
        <v>100</v>
      </c>
      <c r="H43">
        <f t="shared" si="10"/>
        <v>0</v>
      </c>
      <c r="I43">
        <f t="shared" si="10"/>
        <v>0</v>
      </c>
      <c r="J43">
        <f t="shared" si="10"/>
        <v>0</v>
      </c>
      <c r="K43">
        <f t="shared" si="10"/>
        <v>0</v>
      </c>
      <c r="L43">
        <f t="shared" si="10"/>
        <v>0</v>
      </c>
      <c r="M43">
        <f t="shared" si="10"/>
        <v>0</v>
      </c>
      <c r="N43">
        <f t="shared" si="10"/>
        <v>0</v>
      </c>
      <c r="O43">
        <f t="shared" si="10"/>
        <v>0</v>
      </c>
      <c r="P43">
        <f t="shared" si="10"/>
        <v>0</v>
      </c>
      <c r="Q43">
        <f t="shared" si="10"/>
        <v>0</v>
      </c>
      <c r="R43">
        <f t="shared" si="10"/>
        <v>0</v>
      </c>
      <c r="S43">
        <f t="shared" si="10"/>
        <v>0</v>
      </c>
    </row>
    <row r="44" spans="1:19" x14ac:dyDescent="0.35">
      <c r="A44" s="1" t="s">
        <v>67</v>
      </c>
      <c r="B44">
        <f t="shared" ref="B44:S44" si="11">100*B14/SUM($B$14:$S$14)</f>
        <v>0</v>
      </c>
      <c r="C44">
        <f t="shared" si="11"/>
        <v>0</v>
      </c>
      <c r="D44">
        <f t="shared" si="11"/>
        <v>100</v>
      </c>
      <c r="E44">
        <f t="shared" si="11"/>
        <v>0</v>
      </c>
      <c r="F44">
        <f t="shared" si="11"/>
        <v>0</v>
      </c>
      <c r="G44">
        <f t="shared" si="11"/>
        <v>0</v>
      </c>
      <c r="H44">
        <f t="shared" si="11"/>
        <v>0</v>
      </c>
      <c r="I44">
        <f t="shared" si="11"/>
        <v>0</v>
      </c>
      <c r="J44">
        <f t="shared" si="11"/>
        <v>0</v>
      </c>
      <c r="K44">
        <f t="shared" si="11"/>
        <v>0</v>
      </c>
      <c r="L44">
        <f t="shared" si="11"/>
        <v>0</v>
      </c>
      <c r="M44">
        <f t="shared" si="11"/>
        <v>0</v>
      </c>
      <c r="N44">
        <f t="shared" si="11"/>
        <v>0</v>
      </c>
      <c r="O44">
        <f t="shared" si="11"/>
        <v>0</v>
      </c>
      <c r="P44">
        <f t="shared" si="11"/>
        <v>0</v>
      </c>
      <c r="Q44">
        <f t="shared" si="11"/>
        <v>0</v>
      </c>
      <c r="R44">
        <f t="shared" si="11"/>
        <v>0</v>
      </c>
      <c r="S44">
        <f t="shared" si="11"/>
        <v>0</v>
      </c>
    </row>
    <row r="45" spans="1:19" x14ac:dyDescent="0.35">
      <c r="A45" s="1" t="s">
        <v>41</v>
      </c>
      <c r="B45">
        <f t="shared" ref="B45:S45" si="12">100*B15/SUM($B$15:$S$15)</f>
        <v>100</v>
      </c>
      <c r="C45">
        <f t="shared" si="12"/>
        <v>0</v>
      </c>
      <c r="D45">
        <f t="shared" si="12"/>
        <v>0</v>
      </c>
      <c r="E45">
        <f t="shared" si="12"/>
        <v>0</v>
      </c>
      <c r="F45">
        <f t="shared" si="12"/>
        <v>0</v>
      </c>
      <c r="G45">
        <f t="shared" si="12"/>
        <v>0</v>
      </c>
      <c r="H45">
        <f t="shared" si="12"/>
        <v>0</v>
      </c>
      <c r="I45">
        <f t="shared" si="12"/>
        <v>0</v>
      </c>
      <c r="J45">
        <f t="shared" si="12"/>
        <v>0</v>
      </c>
      <c r="K45">
        <f t="shared" si="12"/>
        <v>0</v>
      </c>
      <c r="L45">
        <f t="shared" si="12"/>
        <v>0</v>
      </c>
      <c r="M45">
        <f t="shared" si="12"/>
        <v>0</v>
      </c>
      <c r="N45">
        <f t="shared" si="12"/>
        <v>0</v>
      </c>
      <c r="O45">
        <f t="shared" si="12"/>
        <v>0</v>
      </c>
      <c r="P45">
        <f t="shared" si="12"/>
        <v>0</v>
      </c>
      <c r="Q45">
        <f t="shared" si="12"/>
        <v>0</v>
      </c>
      <c r="R45">
        <f t="shared" si="12"/>
        <v>0</v>
      </c>
      <c r="S45">
        <f t="shared" si="12"/>
        <v>0</v>
      </c>
    </row>
    <row r="46" spans="1:19" x14ac:dyDescent="0.35">
      <c r="A46" s="1" t="s">
        <v>57</v>
      </c>
      <c r="B46">
        <f t="shared" ref="B46:S46" si="13">100*B16/SUM($B$16:$S$16)</f>
        <v>0</v>
      </c>
      <c r="C46">
        <f t="shared" si="13"/>
        <v>0</v>
      </c>
      <c r="D46">
        <f t="shared" si="13"/>
        <v>0</v>
      </c>
      <c r="E46">
        <f t="shared" si="13"/>
        <v>0</v>
      </c>
      <c r="F46">
        <f t="shared" si="13"/>
        <v>0</v>
      </c>
      <c r="G46">
        <f t="shared" si="13"/>
        <v>100</v>
      </c>
      <c r="H46">
        <f t="shared" si="13"/>
        <v>0</v>
      </c>
      <c r="I46">
        <f t="shared" si="13"/>
        <v>0</v>
      </c>
      <c r="J46">
        <f t="shared" si="13"/>
        <v>0</v>
      </c>
      <c r="K46">
        <f t="shared" si="13"/>
        <v>0</v>
      </c>
      <c r="L46">
        <f t="shared" si="13"/>
        <v>0</v>
      </c>
      <c r="M46">
        <f t="shared" si="13"/>
        <v>0</v>
      </c>
      <c r="N46">
        <f t="shared" si="13"/>
        <v>0</v>
      </c>
      <c r="O46">
        <f t="shared" si="13"/>
        <v>0</v>
      </c>
      <c r="P46">
        <f t="shared" si="13"/>
        <v>0</v>
      </c>
      <c r="Q46">
        <f t="shared" si="13"/>
        <v>0</v>
      </c>
      <c r="R46">
        <f t="shared" si="13"/>
        <v>0</v>
      </c>
      <c r="S46">
        <f t="shared" si="13"/>
        <v>0</v>
      </c>
    </row>
    <row r="47" spans="1:19" x14ac:dyDescent="0.35">
      <c r="A47" s="1" t="s">
        <v>83</v>
      </c>
      <c r="B47">
        <f t="shared" ref="B47:S47" si="14">100*B17/SUM($B$17:$S$17)</f>
        <v>0</v>
      </c>
      <c r="C47">
        <f t="shared" si="14"/>
        <v>0</v>
      </c>
      <c r="D47">
        <f t="shared" si="14"/>
        <v>0</v>
      </c>
      <c r="E47">
        <f t="shared" si="14"/>
        <v>0</v>
      </c>
      <c r="F47">
        <f t="shared" si="14"/>
        <v>0</v>
      </c>
      <c r="G47">
        <f t="shared" si="14"/>
        <v>0</v>
      </c>
      <c r="H47">
        <f t="shared" si="14"/>
        <v>0</v>
      </c>
      <c r="I47">
        <f t="shared" si="14"/>
        <v>0</v>
      </c>
      <c r="J47">
        <f t="shared" si="14"/>
        <v>0</v>
      </c>
      <c r="K47">
        <f t="shared" si="14"/>
        <v>0</v>
      </c>
      <c r="L47">
        <f t="shared" si="14"/>
        <v>0</v>
      </c>
      <c r="M47">
        <f t="shared" si="14"/>
        <v>100</v>
      </c>
      <c r="N47">
        <f t="shared" si="14"/>
        <v>0</v>
      </c>
      <c r="O47">
        <f t="shared" si="14"/>
        <v>0</v>
      </c>
      <c r="P47">
        <f t="shared" si="14"/>
        <v>0</v>
      </c>
      <c r="Q47">
        <f t="shared" si="14"/>
        <v>0</v>
      </c>
      <c r="R47">
        <f t="shared" si="14"/>
        <v>0</v>
      </c>
      <c r="S47">
        <f t="shared" si="14"/>
        <v>0</v>
      </c>
    </row>
    <row r="48" spans="1:19" x14ac:dyDescent="0.35">
      <c r="A48" s="1" t="s">
        <v>65</v>
      </c>
      <c r="B48">
        <f t="shared" ref="B48:S48" si="15">100*B18/SUM($B$18:$S$18)</f>
        <v>0</v>
      </c>
      <c r="C48">
        <f t="shared" si="15"/>
        <v>0</v>
      </c>
      <c r="D48">
        <f t="shared" si="15"/>
        <v>100</v>
      </c>
      <c r="E48">
        <f t="shared" si="15"/>
        <v>0</v>
      </c>
      <c r="F48">
        <f t="shared" si="15"/>
        <v>0</v>
      </c>
      <c r="G48">
        <f t="shared" si="15"/>
        <v>0</v>
      </c>
      <c r="H48">
        <f t="shared" si="15"/>
        <v>0</v>
      </c>
      <c r="I48">
        <f t="shared" si="15"/>
        <v>0</v>
      </c>
      <c r="J48">
        <f t="shared" si="15"/>
        <v>0</v>
      </c>
      <c r="K48">
        <f t="shared" si="15"/>
        <v>0</v>
      </c>
      <c r="L48">
        <f t="shared" si="15"/>
        <v>0</v>
      </c>
      <c r="M48">
        <f t="shared" si="15"/>
        <v>0</v>
      </c>
      <c r="N48">
        <f t="shared" si="15"/>
        <v>0</v>
      </c>
      <c r="O48">
        <f t="shared" si="15"/>
        <v>0</v>
      </c>
      <c r="P48">
        <f t="shared" si="15"/>
        <v>0</v>
      </c>
      <c r="Q48">
        <f t="shared" si="15"/>
        <v>0</v>
      </c>
      <c r="R48">
        <f t="shared" si="15"/>
        <v>0</v>
      </c>
      <c r="S48">
        <f t="shared" si="15"/>
        <v>0</v>
      </c>
    </row>
    <row r="49" spans="1:19" x14ac:dyDescent="0.35">
      <c r="A49" s="1" t="s">
        <v>53</v>
      </c>
      <c r="B49">
        <f t="shared" ref="B49:S49" si="16">100*B19/SUM($B$19:$S$19)</f>
        <v>0</v>
      </c>
      <c r="C49">
        <f t="shared" si="16"/>
        <v>0</v>
      </c>
      <c r="D49">
        <f t="shared" si="16"/>
        <v>0</v>
      </c>
      <c r="E49">
        <f t="shared" si="16"/>
        <v>0</v>
      </c>
      <c r="F49">
        <f t="shared" si="16"/>
        <v>0</v>
      </c>
      <c r="G49">
        <f t="shared" si="16"/>
        <v>100</v>
      </c>
      <c r="H49">
        <f t="shared" si="16"/>
        <v>0</v>
      </c>
      <c r="I49">
        <f t="shared" si="16"/>
        <v>0</v>
      </c>
      <c r="J49">
        <f t="shared" si="16"/>
        <v>0</v>
      </c>
      <c r="K49">
        <f t="shared" si="16"/>
        <v>0</v>
      </c>
      <c r="L49">
        <f t="shared" si="16"/>
        <v>0</v>
      </c>
      <c r="M49">
        <f t="shared" si="16"/>
        <v>0</v>
      </c>
      <c r="N49">
        <f t="shared" si="16"/>
        <v>0</v>
      </c>
      <c r="O49">
        <f t="shared" si="16"/>
        <v>0</v>
      </c>
      <c r="P49">
        <f t="shared" si="16"/>
        <v>0</v>
      </c>
      <c r="Q49">
        <f t="shared" si="16"/>
        <v>0</v>
      </c>
      <c r="R49">
        <f t="shared" si="16"/>
        <v>0</v>
      </c>
      <c r="S49">
        <f t="shared" si="16"/>
        <v>0</v>
      </c>
    </row>
    <row r="50" spans="1:19" x14ac:dyDescent="0.35">
      <c r="A50" s="1" t="s">
        <v>33</v>
      </c>
      <c r="B50">
        <f t="shared" ref="B50:S50" si="17">100*B20/SUM($B$20:$S$20)</f>
        <v>0</v>
      </c>
      <c r="C50">
        <f t="shared" si="17"/>
        <v>0</v>
      </c>
      <c r="D50">
        <f t="shared" si="17"/>
        <v>0</v>
      </c>
      <c r="E50">
        <f t="shared" si="17"/>
        <v>0</v>
      </c>
      <c r="F50">
        <f t="shared" si="17"/>
        <v>0</v>
      </c>
      <c r="G50">
        <f t="shared" si="17"/>
        <v>0</v>
      </c>
      <c r="H50">
        <f t="shared" si="17"/>
        <v>0</v>
      </c>
      <c r="I50">
        <f t="shared" si="17"/>
        <v>0</v>
      </c>
      <c r="J50">
        <f t="shared" si="17"/>
        <v>100</v>
      </c>
      <c r="K50">
        <f t="shared" si="17"/>
        <v>0</v>
      </c>
      <c r="L50">
        <f t="shared" si="17"/>
        <v>0</v>
      </c>
      <c r="M50">
        <f t="shared" si="17"/>
        <v>0</v>
      </c>
      <c r="N50">
        <f t="shared" si="17"/>
        <v>0</v>
      </c>
      <c r="O50">
        <f t="shared" si="17"/>
        <v>0</v>
      </c>
      <c r="P50">
        <f t="shared" si="17"/>
        <v>0</v>
      </c>
      <c r="Q50">
        <f t="shared" si="17"/>
        <v>0</v>
      </c>
      <c r="R50">
        <f t="shared" si="17"/>
        <v>0</v>
      </c>
      <c r="S50">
        <f t="shared" si="17"/>
        <v>0</v>
      </c>
    </row>
    <row r="51" spans="1:19" x14ac:dyDescent="0.35">
      <c r="A51" s="1" t="s">
        <v>51</v>
      </c>
      <c r="B51">
        <f t="shared" ref="B51:S51" si="18">100*B21/SUM($B$21:$S$21)</f>
        <v>0</v>
      </c>
      <c r="C51">
        <f t="shared" si="18"/>
        <v>0</v>
      </c>
      <c r="D51">
        <f t="shared" si="18"/>
        <v>0</v>
      </c>
      <c r="E51">
        <f t="shared" si="18"/>
        <v>0</v>
      </c>
      <c r="F51">
        <f t="shared" si="18"/>
        <v>0</v>
      </c>
      <c r="G51">
        <f t="shared" si="18"/>
        <v>100</v>
      </c>
      <c r="H51">
        <f t="shared" si="18"/>
        <v>0</v>
      </c>
      <c r="I51">
        <f t="shared" si="18"/>
        <v>0</v>
      </c>
      <c r="J51">
        <f t="shared" si="18"/>
        <v>0</v>
      </c>
      <c r="K51">
        <f t="shared" si="18"/>
        <v>0</v>
      </c>
      <c r="L51">
        <f t="shared" si="18"/>
        <v>0</v>
      </c>
      <c r="M51">
        <f t="shared" si="18"/>
        <v>0</v>
      </c>
      <c r="N51">
        <f t="shared" si="18"/>
        <v>0</v>
      </c>
      <c r="O51">
        <f t="shared" si="18"/>
        <v>0</v>
      </c>
      <c r="P51">
        <f t="shared" si="18"/>
        <v>0</v>
      </c>
      <c r="Q51">
        <f t="shared" si="18"/>
        <v>0</v>
      </c>
      <c r="R51">
        <f t="shared" si="18"/>
        <v>0</v>
      </c>
      <c r="S51">
        <f t="shared" si="18"/>
        <v>0</v>
      </c>
    </row>
    <row r="52" spans="1:19" x14ac:dyDescent="0.35">
      <c r="A52" s="1" t="s">
        <v>93</v>
      </c>
      <c r="B52">
        <f t="shared" ref="B52:S52" si="19">100*B22/SUM($B$22:$S$22)</f>
        <v>0</v>
      </c>
      <c r="C52">
        <f t="shared" si="19"/>
        <v>0</v>
      </c>
      <c r="D52">
        <f t="shared" si="19"/>
        <v>0</v>
      </c>
      <c r="E52">
        <f t="shared" si="19"/>
        <v>0</v>
      </c>
      <c r="F52">
        <f t="shared" si="19"/>
        <v>0</v>
      </c>
      <c r="G52">
        <f t="shared" si="19"/>
        <v>0</v>
      </c>
      <c r="H52">
        <f t="shared" si="19"/>
        <v>0</v>
      </c>
      <c r="I52">
        <f t="shared" si="19"/>
        <v>0</v>
      </c>
      <c r="J52">
        <f t="shared" si="19"/>
        <v>0</v>
      </c>
      <c r="K52">
        <f t="shared" si="19"/>
        <v>0</v>
      </c>
      <c r="L52">
        <f t="shared" si="19"/>
        <v>0</v>
      </c>
      <c r="M52">
        <f t="shared" si="19"/>
        <v>0</v>
      </c>
      <c r="N52">
        <f t="shared" si="19"/>
        <v>0</v>
      </c>
      <c r="O52">
        <f t="shared" si="19"/>
        <v>0</v>
      </c>
      <c r="P52">
        <f t="shared" si="19"/>
        <v>0</v>
      </c>
      <c r="Q52">
        <f t="shared" si="19"/>
        <v>0</v>
      </c>
      <c r="R52">
        <f t="shared" si="19"/>
        <v>0</v>
      </c>
      <c r="S52">
        <f t="shared" si="19"/>
        <v>100</v>
      </c>
    </row>
    <row r="53" spans="1:19" x14ac:dyDescent="0.35">
      <c r="A53" s="1" t="s">
        <v>55</v>
      </c>
      <c r="B53">
        <f t="shared" ref="B53:S53" si="20">100*B23/SUM($B$23:$S$23)</f>
        <v>0</v>
      </c>
      <c r="C53">
        <f t="shared" si="20"/>
        <v>0</v>
      </c>
      <c r="D53">
        <f t="shared" si="20"/>
        <v>50</v>
      </c>
      <c r="E53">
        <f t="shared" si="20"/>
        <v>0</v>
      </c>
      <c r="F53">
        <f t="shared" si="20"/>
        <v>0</v>
      </c>
      <c r="G53">
        <f t="shared" si="20"/>
        <v>50</v>
      </c>
      <c r="H53">
        <f t="shared" si="20"/>
        <v>0</v>
      </c>
      <c r="I53">
        <f t="shared" si="20"/>
        <v>0</v>
      </c>
      <c r="J53">
        <f t="shared" si="20"/>
        <v>0</v>
      </c>
      <c r="K53">
        <f t="shared" si="20"/>
        <v>0</v>
      </c>
      <c r="L53">
        <f t="shared" si="20"/>
        <v>0</v>
      </c>
      <c r="M53">
        <f t="shared" si="20"/>
        <v>0</v>
      </c>
      <c r="N53">
        <f t="shared" si="20"/>
        <v>0</v>
      </c>
      <c r="O53">
        <f t="shared" si="20"/>
        <v>0</v>
      </c>
      <c r="P53">
        <f t="shared" si="20"/>
        <v>0</v>
      </c>
      <c r="Q53">
        <f t="shared" si="20"/>
        <v>0</v>
      </c>
      <c r="R53">
        <f t="shared" si="20"/>
        <v>0</v>
      </c>
      <c r="S53">
        <f t="shared" si="20"/>
        <v>0</v>
      </c>
    </row>
    <row r="54" spans="1:19" x14ac:dyDescent="0.35">
      <c r="A54" s="1" t="s">
        <v>61</v>
      </c>
      <c r="B54">
        <f t="shared" ref="B54:S54" si="21">100*B24/SUM($B$24:$S$24)</f>
        <v>0</v>
      </c>
      <c r="C54">
        <f t="shared" si="21"/>
        <v>0</v>
      </c>
      <c r="D54">
        <f t="shared" si="21"/>
        <v>100</v>
      </c>
      <c r="E54">
        <f t="shared" si="21"/>
        <v>0</v>
      </c>
      <c r="F54">
        <f t="shared" si="21"/>
        <v>0</v>
      </c>
      <c r="G54">
        <f t="shared" si="21"/>
        <v>0</v>
      </c>
      <c r="H54">
        <f t="shared" si="21"/>
        <v>0</v>
      </c>
      <c r="I54">
        <f t="shared" si="21"/>
        <v>0</v>
      </c>
      <c r="J54">
        <f t="shared" si="21"/>
        <v>0</v>
      </c>
      <c r="K54">
        <f t="shared" si="21"/>
        <v>0</v>
      </c>
      <c r="L54">
        <f t="shared" si="21"/>
        <v>0</v>
      </c>
      <c r="M54">
        <f t="shared" si="21"/>
        <v>0</v>
      </c>
      <c r="N54">
        <f t="shared" si="21"/>
        <v>0</v>
      </c>
      <c r="O54">
        <f t="shared" si="21"/>
        <v>0</v>
      </c>
      <c r="P54">
        <f t="shared" si="21"/>
        <v>0</v>
      </c>
      <c r="Q54">
        <f t="shared" si="21"/>
        <v>0</v>
      </c>
      <c r="R54">
        <f t="shared" si="21"/>
        <v>0</v>
      </c>
      <c r="S54">
        <f t="shared" si="21"/>
        <v>0</v>
      </c>
    </row>
    <row r="55" spans="1:19" x14ac:dyDescent="0.35">
      <c r="A55" s="1" t="s">
        <v>69</v>
      </c>
      <c r="B55">
        <f t="shared" ref="B55:S55" si="22">100*B25/SUM($B$25:$S$25)</f>
        <v>0</v>
      </c>
      <c r="C55">
        <f t="shared" si="22"/>
        <v>0</v>
      </c>
      <c r="D55">
        <f t="shared" si="22"/>
        <v>100</v>
      </c>
      <c r="E55">
        <f t="shared" si="22"/>
        <v>0</v>
      </c>
      <c r="F55">
        <f t="shared" si="22"/>
        <v>0</v>
      </c>
      <c r="G55">
        <f t="shared" si="22"/>
        <v>0</v>
      </c>
      <c r="H55">
        <f t="shared" si="22"/>
        <v>0</v>
      </c>
      <c r="I55">
        <f t="shared" si="22"/>
        <v>0</v>
      </c>
      <c r="J55">
        <f t="shared" si="22"/>
        <v>0</v>
      </c>
      <c r="K55">
        <f t="shared" si="22"/>
        <v>0</v>
      </c>
      <c r="L55">
        <f t="shared" si="22"/>
        <v>0</v>
      </c>
      <c r="M55">
        <f t="shared" si="22"/>
        <v>0</v>
      </c>
      <c r="N55">
        <f t="shared" si="22"/>
        <v>0</v>
      </c>
      <c r="O55">
        <f t="shared" si="22"/>
        <v>0</v>
      </c>
      <c r="P55">
        <f t="shared" si="22"/>
        <v>0</v>
      </c>
      <c r="Q55">
        <f t="shared" si="22"/>
        <v>0</v>
      </c>
      <c r="R55">
        <f t="shared" si="22"/>
        <v>0</v>
      </c>
      <c r="S55">
        <f t="shared" si="22"/>
        <v>0</v>
      </c>
    </row>
    <row r="56" spans="1:19" x14ac:dyDescent="0.35">
      <c r="A56" s="1" t="s">
        <v>63</v>
      </c>
      <c r="B56">
        <f t="shared" ref="B56:S56" si="23">100*B26/SUM($B$26:$S$26)</f>
        <v>0</v>
      </c>
      <c r="C56">
        <f t="shared" si="23"/>
        <v>0</v>
      </c>
      <c r="D56">
        <f t="shared" si="23"/>
        <v>100</v>
      </c>
      <c r="E56">
        <f t="shared" si="23"/>
        <v>0</v>
      </c>
      <c r="F56">
        <f t="shared" si="23"/>
        <v>0</v>
      </c>
      <c r="G56">
        <f t="shared" si="23"/>
        <v>0</v>
      </c>
      <c r="H56">
        <f t="shared" si="23"/>
        <v>0</v>
      </c>
      <c r="I56">
        <f t="shared" si="23"/>
        <v>0</v>
      </c>
      <c r="J56">
        <f t="shared" si="23"/>
        <v>0</v>
      </c>
      <c r="K56">
        <f t="shared" si="23"/>
        <v>0</v>
      </c>
      <c r="L56">
        <f t="shared" si="23"/>
        <v>0</v>
      </c>
      <c r="M56">
        <f t="shared" si="23"/>
        <v>0</v>
      </c>
      <c r="N56">
        <f t="shared" si="23"/>
        <v>0</v>
      </c>
      <c r="O56">
        <f t="shared" si="23"/>
        <v>0</v>
      </c>
      <c r="P56">
        <f t="shared" si="23"/>
        <v>0</v>
      </c>
      <c r="Q56">
        <f t="shared" si="23"/>
        <v>0</v>
      </c>
      <c r="R56">
        <f t="shared" si="23"/>
        <v>0</v>
      </c>
      <c r="S56">
        <f t="shared" si="23"/>
        <v>0</v>
      </c>
    </row>
    <row r="57" spans="1:19" x14ac:dyDescent="0.35">
      <c r="A57" s="1" t="s">
        <v>35</v>
      </c>
      <c r="B57">
        <f t="shared" ref="B57:S57" si="24">100*B27/SUM($B$27:$S$27)</f>
        <v>0</v>
      </c>
      <c r="C57">
        <f t="shared" si="24"/>
        <v>0</v>
      </c>
      <c r="D57">
        <f t="shared" si="24"/>
        <v>50</v>
      </c>
      <c r="E57">
        <f t="shared" si="24"/>
        <v>0</v>
      </c>
      <c r="F57">
        <f t="shared" si="24"/>
        <v>0</v>
      </c>
      <c r="G57">
        <f t="shared" si="24"/>
        <v>0</v>
      </c>
      <c r="H57">
        <f t="shared" si="24"/>
        <v>0</v>
      </c>
      <c r="I57">
        <f t="shared" si="24"/>
        <v>0</v>
      </c>
      <c r="J57">
        <f t="shared" si="24"/>
        <v>50</v>
      </c>
      <c r="K57">
        <f t="shared" si="24"/>
        <v>0</v>
      </c>
      <c r="L57">
        <f t="shared" si="24"/>
        <v>0</v>
      </c>
      <c r="M57">
        <f t="shared" si="24"/>
        <v>0</v>
      </c>
      <c r="N57">
        <f t="shared" si="24"/>
        <v>0</v>
      </c>
      <c r="O57">
        <f t="shared" si="24"/>
        <v>0</v>
      </c>
      <c r="P57">
        <f t="shared" si="24"/>
        <v>0</v>
      </c>
      <c r="Q57">
        <f t="shared" si="24"/>
        <v>0</v>
      </c>
      <c r="R57">
        <f t="shared" si="24"/>
        <v>0</v>
      </c>
      <c r="S57">
        <f t="shared" si="24"/>
        <v>0</v>
      </c>
    </row>
    <row r="58" spans="1:19" x14ac:dyDescent="0.35">
      <c r="A58" s="1" t="s">
        <v>87</v>
      </c>
      <c r="B58">
        <f t="shared" ref="B58:S58" si="25">100*B28/SUM($B$28:$S$28)</f>
        <v>0</v>
      </c>
      <c r="C58">
        <f t="shared" si="25"/>
        <v>0</v>
      </c>
      <c r="D58">
        <f t="shared" si="25"/>
        <v>0</v>
      </c>
      <c r="E58">
        <f t="shared" si="25"/>
        <v>0</v>
      </c>
      <c r="F58">
        <f t="shared" si="25"/>
        <v>0</v>
      </c>
      <c r="G58">
        <f t="shared" si="25"/>
        <v>0</v>
      </c>
      <c r="H58">
        <f t="shared" si="25"/>
        <v>0</v>
      </c>
      <c r="I58">
        <f t="shared" si="25"/>
        <v>100</v>
      </c>
      <c r="J58">
        <f t="shared" si="25"/>
        <v>0</v>
      </c>
      <c r="K58">
        <f t="shared" si="25"/>
        <v>0</v>
      </c>
      <c r="L58">
        <f t="shared" si="25"/>
        <v>0</v>
      </c>
      <c r="M58">
        <f t="shared" si="25"/>
        <v>0</v>
      </c>
      <c r="N58">
        <f t="shared" si="25"/>
        <v>0</v>
      </c>
      <c r="O58">
        <f t="shared" si="25"/>
        <v>0</v>
      </c>
      <c r="P58">
        <f t="shared" si="25"/>
        <v>0</v>
      </c>
      <c r="Q58">
        <f t="shared" si="25"/>
        <v>0</v>
      </c>
      <c r="R58">
        <f t="shared" si="25"/>
        <v>0</v>
      </c>
      <c r="S58">
        <f t="shared" si="25"/>
        <v>0</v>
      </c>
    </row>
    <row r="59" spans="1:19" x14ac:dyDescent="0.35">
      <c r="A59" s="1" t="s">
        <v>5</v>
      </c>
      <c r="B59">
        <f t="shared" ref="B59:S59" si="26">100*B29/SUM($B$29:$S$29)</f>
        <v>100</v>
      </c>
      <c r="C59">
        <f t="shared" si="26"/>
        <v>0</v>
      </c>
      <c r="D59">
        <f t="shared" si="26"/>
        <v>0</v>
      </c>
      <c r="E59">
        <f t="shared" si="26"/>
        <v>0</v>
      </c>
      <c r="F59">
        <f t="shared" si="26"/>
        <v>0</v>
      </c>
      <c r="G59">
        <f t="shared" si="26"/>
        <v>0</v>
      </c>
      <c r="H59">
        <f t="shared" si="26"/>
        <v>0</v>
      </c>
      <c r="I59">
        <f t="shared" si="26"/>
        <v>0</v>
      </c>
      <c r="J59">
        <f t="shared" si="26"/>
        <v>0</v>
      </c>
      <c r="K59">
        <f t="shared" si="26"/>
        <v>0</v>
      </c>
      <c r="L59">
        <f t="shared" si="26"/>
        <v>0</v>
      </c>
      <c r="M59">
        <f t="shared" si="26"/>
        <v>0</v>
      </c>
      <c r="N59">
        <f t="shared" si="26"/>
        <v>0</v>
      </c>
      <c r="O59">
        <f t="shared" si="26"/>
        <v>0</v>
      </c>
      <c r="P59">
        <f t="shared" si="26"/>
        <v>0</v>
      </c>
      <c r="Q59">
        <f t="shared" si="26"/>
        <v>0</v>
      </c>
      <c r="R59">
        <f t="shared" si="26"/>
        <v>0</v>
      </c>
      <c r="S59">
        <f t="shared" si="26"/>
        <v>0</v>
      </c>
    </row>
  </sheetData>
  <sortState xmlns:xlrd2="http://schemas.microsoft.com/office/spreadsheetml/2017/richdata2" ref="D34:E46">
    <sortCondition ref="D34:D46"/>
    <sortCondition ref="E34:E46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D7474E97030041BEFD511F27C4165A" ma:contentTypeVersion="17" ma:contentTypeDescription="Create a new document." ma:contentTypeScope="" ma:versionID="be0a11018bcbdc1146b9f617ef7cecf7">
  <xsd:schema xmlns:xsd="http://www.w3.org/2001/XMLSchema" xmlns:xs="http://www.w3.org/2001/XMLSchema" xmlns:p="http://schemas.microsoft.com/office/2006/metadata/properties" xmlns:ns2="ca3d7056-83e8-429f-a74b-02c945a0cc44" xmlns:ns3="e4965b99-cac7-40ce-afae-6c99429c4e4c" targetNamespace="http://schemas.microsoft.com/office/2006/metadata/properties" ma:root="true" ma:fieldsID="40d9a4680b039654c1abb200311cd957" ns2:_="" ns3:_="">
    <xsd:import namespace="ca3d7056-83e8-429f-a74b-02c945a0cc44"/>
    <xsd:import namespace="e4965b99-cac7-40ce-afae-6c99429c4e4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3d7056-83e8-429f-a74b-02c945a0cc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30f6801d-a206-4dc9-bbf3-bf0715166b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965b99-cac7-40ce-afae-6c99429c4e4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e5116033-3671-4af3-99c6-9a2721c1a951}" ma:internalName="TaxCatchAll" ma:showField="CatchAllData" ma:web="e4965b99-cac7-40ce-afae-6c99429c4e4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DC17998-4216-489D-8CFE-F4A27DD6048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070A591-9273-443E-B2DE-83856E6161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a3d7056-83e8-429f-a74b-02c945a0cc44"/>
    <ds:schemaRef ds:uri="e4965b99-cac7-40ce-afae-6c99429c4e4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AllObswPlant</vt:lpstr>
      <vt:lpstr>ResearchGradewPlant</vt:lpstr>
      <vt:lpstr>BottomLevel_RG</vt:lpstr>
      <vt:lpstr>MidLevel_RG</vt:lpstr>
      <vt:lpstr>InteractionMatrixwLabels_RG</vt:lpstr>
      <vt:lpstr>InteractionMatrixwoLabels_RG</vt:lpstr>
      <vt:lpstr>BottomLevel_All</vt:lpstr>
      <vt:lpstr>MidLevel_All</vt:lpstr>
      <vt:lpstr>InteractionMatrixwLabels_All</vt:lpstr>
      <vt:lpstr>InteractionMatrixwoLabels_All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Elizabeth Wawrzyniak</cp:lastModifiedBy>
  <cp:revision/>
  <dcterms:created xsi:type="dcterms:W3CDTF">2023-10-10T22:44:27Z</dcterms:created>
  <dcterms:modified xsi:type="dcterms:W3CDTF">2024-05-22T00:01:07Z</dcterms:modified>
  <cp:category/>
  <cp:contentStatus/>
</cp:coreProperties>
</file>